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Tushar Gupta\Desktop\Data Analytics\Projects\AtliQ Sales\"/>
    </mc:Choice>
  </mc:AlternateContent>
  <xr:revisionPtr revIDLastSave="0" documentId="13_ncr:1_{176DE08A-74F0-46DE-BD41-73D955F84BFE}" xr6:coauthVersionLast="47" xr6:coauthVersionMax="47" xr10:uidLastSave="{00000000-0000-0000-0000-000000000000}"/>
  <bookViews>
    <workbookView xWindow="-108" yWindow="-108" windowWidth="23256" windowHeight="13896" xr2:uid="{8C512CF1-307F-47B6-8C6F-C8CBC3BFE457}"/>
  </bookViews>
  <sheets>
    <sheet name="Market Performance vs Target" sheetId="2" r:id="rId1"/>
    <sheet name="Customer Performance Report" sheetId="1" r:id="rId2"/>
    <sheet name="Top 10 Product" sheetId="5" r:id="rId3"/>
    <sheet name="Division Report" sheetId="7" r:id="rId4"/>
    <sheet name="Top 5 &amp; bottom 5" sheetId="8" r:id="rId5"/>
    <sheet name="New Product" sheetId="11" r:id="rId6"/>
    <sheet name="Top 5 Countries" sheetId="12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b4f1e59-3563-4704-b3c7-741790c6ec0d" name="dim_customer" connection="Query - dim_customer"/>
          <x15:modelTable id="dim_market_ec2ec526-4fff-41c6-96b4-2d5f6528129a" name="dim_market" connection="Query - dim_market"/>
          <x15:modelTable id="dim_product_55de3190-4b6f-46df-9076-ca14ca66add7" name="dim_product" connection="Query - dim_product"/>
          <x15:modelTable id="fact_sales_monthly_51fdb20f-296e-47e7-8ac4-67cf490b713a" name="fact_sales_monthly" connection="Query - fact_sales_monthly"/>
          <x15:modelTable id="dim_date_d12ecd1e-10c2-4d89-b0d3-95bc235ffa7e" name="dim_date" connection="Query - dim_date"/>
          <x15:modelTable id="ns_targets_2021_7f3b2bff-0f3f-4445-acbb-124b5635de6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47A38DB-9037-4777-94D4-36D258613C5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a5e71c1-af3f-4555-8d91-73870f8c786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AED35D9-8100-4BE4-A851-5F9A2F0E3FF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7825f3c-a18a-4662-afc1-b7eb63b3b4bd"/>
      </ext>
    </extLst>
  </connection>
  <connection id="3" xr16:uid="{47C2832C-A2E7-4801-A1DB-78A659F59DE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89e4e1a-fa02-43c1-88a0-2ee98b93addd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659A3905-E746-4198-B576-658B67A8DA9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0ca9a41-9971-4df0-9465-7fef1683ab57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056A1DD-E6AC-4326-A259-7EC2C1FE8D8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dbb03b8-7033-4c97-b4c4-a18d994f5cd9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45E29F48-35B2-4734-9CC6-1531D06D10F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4b00da6-c8e8-455b-8116-7e16eba0f54d"/>
      </ext>
    </extLst>
  </connection>
  <connection id="7" xr16:uid="{4F38D8BB-CFE1-482C-AED0-4998CB2C8846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CB5539F-7FF3-4A9C-B545-000AFCAD796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product].[division].[All]}"/>
    <s v="{[dim_market].[region].[All]}"/>
    <s v="{[dim_customer].[market].[All]}"/>
    <s v="{[dim_product].[category].[All]}"/>
    <s v="{[dim_product].[variant].[All]}"/>
    <s v="{[dim_product].[segment].[All]}"/>
    <s v="{[dim_market].[sub_zone].[All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<sst xmlns="http://schemas.openxmlformats.org/spreadsheetml/2006/main" count="228" uniqueCount="156">
  <si>
    <t>market</t>
  </si>
  <si>
    <t>All</t>
  </si>
  <si>
    <t>division</t>
  </si>
  <si>
    <t>Grand Total</t>
  </si>
  <si>
    <t>region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</si>
  <si>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</si>
  <si>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</si>
  <si>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</si>
  <si>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</si>
  <si>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</si>
  <si>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</si>
  <si>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</si>
  <si>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</si>
  <si>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</si>
  <si>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</si>
  <si>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</si>
  <si>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</si>
  <si>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</si>
  <si>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</si>
  <si>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</si>
  <si>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</si>
  <si>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2019</t>
  </si>
  <si>
    <t>2020</t>
  </si>
  <si>
    <t>2021</t>
  </si>
  <si>
    <t>Customer</t>
  </si>
  <si>
    <t>Customer Net Sales Performance</t>
  </si>
  <si>
    <t xml:space="preserve"> 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</si>
  <si>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</si>
  <si>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</si>
  <si>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</si>
  <si>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</si>
  <si>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</si>
  <si>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</si>
  <si>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</si>
  <si>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</si>
  <si>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</si>
  <si>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</si>
  <si>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</si>
  <si>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</si>
  <si>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</si>
  <si>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</si>
  <si>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</si>
  <si>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</si>
  <si>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</si>
  <si>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</si>
  <si>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</si>
  <si>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</si>
  <si>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</si>
  <si>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</si>
  <si>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</si>
  <si>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</si>
  <si>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</si>
  <si>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</si>
  <si>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</si>
  <si>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</si>
  <si>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</si>
  <si>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</si>
  <si>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</si>
  <si>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</si>
  <si>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</si>
  <si>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</si>
  <si>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</si>
  <si>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</si>
  <si>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</si>
  <si>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</si>
  <si>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</si>
  <si>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</si>
  <si>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</si>
  <si>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</si>
  <si>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</si>
  <si>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</si>
  <si>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</si>
  <si>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</si>
  <si>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</si>
  <si>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</si>
  <si>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</si>
  <si>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</si>
  <si>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</si>
  <si>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2021 vs 2020</t>
  </si>
  <si>
    <t>United Kingdom</t>
  </si>
  <si>
    <t>Italy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</si>
  <si>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</si>
  <si>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</si>
  <si>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</si>
  <si>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</si>
  <si>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</si>
  <si>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</si>
  <si>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</si>
  <si>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</si>
  <si>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</si>
  <si>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</si>
  <si>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</si>
  <si>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</si>
  <si>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</si>
  <si>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</si>
  <si>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</si>
  <si>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</si>
  <si>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</si>
  <si>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</si>
  <si>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</si>
  <si>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</si>
  <si>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China</t>
  </si>
  <si>
    <t>Market Performance vs Target</t>
  </si>
  <si>
    <t>Target 21</t>
  </si>
  <si>
    <t>2021-Target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</si>
  <si>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</si>
  <si>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</si>
  <si>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</si>
  <si>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</si>
  <si>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</si>
  <si>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</si>
  <si>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</si>
  <si>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</si>
  <si>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</si>
  <si>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</si>
  <si>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</si>
  <si>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</si>
  <si>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</si>
  <si>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</si>
  <si>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</si>
  <si>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</si>
  <si>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</si>
  <si>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</si>
  <si>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</si>
  <si>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</si>
  <si>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</si>
  <si>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</si>
  <si>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</si>
  <si>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</si>
  <si>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</si>
  <si>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</si>
  <si>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</si>
  <si>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</si>
  <si>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</si>
  <si>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</si>
  <si>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</si>
  <si>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</si>
  <si>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</si>
  <si>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category</t>
  </si>
  <si>
    <t>variant</t>
  </si>
  <si>
    <t>segment</t>
  </si>
  <si>
    <t>% sales increase</t>
  </si>
  <si>
    <t>Product</t>
  </si>
  <si>
    <t>N &amp; S</t>
  </si>
  <si>
    <t>P &amp; A</t>
  </si>
  <si>
    <t>PC</t>
  </si>
  <si>
    <t>Division</t>
  </si>
  <si>
    <t>Sum of Qty</t>
  </si>
  <si>
    <t>sub_zone</t>
  </si>
  <si>
    <t>Country</t>
  </si>
  <si>
    <t>Top 5 Countries 2021</t>
  </si>
  <si>
    <t>Newly Launched Products</t>
  </si>
  <si>
    <t>Top 5 Sold Product</t>
  </si>
  <si>
    <t>Bottom 5 Sold Product</t>
  </si>
  <si>
    <t>Division Level Report</t>
  </si>
  <si>
    <t>Top 10 Products Increased in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</si>
</sst>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,\K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6"/>
      <color rgb="FF002060"/>
      <name val="Calibri"/>
      <family val="2"/>
      <scheme val="minor"/>
    </font>
    <font>
      <b/>
      <sz val="11"/>
      <color rgb="FF0070C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3" fillId="0" borderId="1" xfId="0" applyFont="1" applyBorder="1" applyAlignment="1">
      <alignment horizontal="left" wrapText="1"/>
    </xf>
    <xf numFmtId="165" fontId="3" fillId="0" borderId="1" xfId="0" applyNumberFormat="1" applyFont="1" applyBorder="1" applyAlignment="1">
      <alignment horizontal="center" wrapText="1"/>
    </xf>
    <xf numFmtId="164" fontId="3" fillId="0" borderId="1" xfId="0" applyNumberFormat="1" applyFont="1" applyBorder="1" applyAlignment="1">
      <alignment horizontal="center" wrapText="1"/>
    </xf>
    <xf numFmtId="0" fontId="0" fillId="0" borderId="1" xfId="0" pivotButton="1" applyBorder="1" applyAlignment="1">
      <alignment horizontal="left" wrapText="1"/>
    </xf>
    <xf numFmtId="0" fontId="0" fillId="0" borderId="1" xfId="0" applyBorder="1" applyAlignment="1">
      <alignment horizontal="left" wrapText="1"/>
    </xf>
    <xf numFmtId="0" fontId="1" fillId="0" borderId="1" xfId="0" pivotButton="1" applyFont="1" applyBorder="1" applyAlignment="1">
      <alignment horizontal="left" vertical="center" wrapText="1"/>
    </xf>
    <xf numFmtId="0" fontId="1" fillId="0" borderId="1" xfId="0" applyFont="1" applyBorder="1" applyAlignment="1">
      <alignment horizontal="center" vertical="center" wrapText="1"/>
    </xf>
    <xf numFmtId="0" fontId="0" fillId="0" borderId="0" xfId="0" pivotButton="1" applyAlignment="1">
      <alignment horizontal="left" wrapText="1"/>
    </xf>
    <xf numFmtId="0" fontId="0" fillId="0" borderId="0" xfId="0" applyAlignment="1">
      <alignment horizontal="left" wrapText="1"/>
    </xf>
    <xf numFmtId="165" fontId="0" fillId="0" borderId="0" xfId="0" applyNumberFormat="1" applyAlignment="1">
      <alignment horizontal="center" wrapText="1"/>
    </xf>
    <xf numFmtId="164" fontId="0" fillId="0" borderId="0" xfId="0" applyNumberFormat="1" applyAlignment="1">
      <alignment horizontal="center" wrapText="1"/>
    </xf>
    <xf numFmtId="0" fontId="1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left" wrapText="1"/>
    </xf>
    <xf numFmtId="165" fontId="5" fillId="0" borderId="1" xfId="0" applyNumberFormat="1" applyFont="1" applyBorder="1" applyAlignment="1">
      <alignment horizontal="center" wrapText="1"/>
    </xf>
    <xf numFmtId="164" fontId="5" fillId="0" borderId="1" xfId="0" applyNumberFormat="1" applyFont="1" applyBorder="1" applyAlignment="1">
      <alignment horizontal="center" wrapText="1"/>
    </xf>
    <xf numFmtId="0" fontId="0" fillId="0" borderId="0" xfId="0" applyAlignment="1">
      <alignment horizontal="left"/>
    </xf>
    <xf numFmtId="165" fontId="0" fillId="0" borderId="0" xfId="0" applyNumberFormat="1" applyAlignment="1">
      <alignment horizontal="center"/>
    </xf>
    <xf numFmtId="0" fontId="3" fillId="0" borderId="1" xfId="0" applyFont="1" applyBorder="1" applyAlignment="1">
      <alignment horizontal="left"/>
    </xf>
    <xf numFmtId="165" fontId="3" fillId="0" borderId="1" xfId="0" applyNumberFormat="1" applyFont="1" applyBorder="1" applyAlignment="1">
      <alignment horizontal="center"/>
    </xf>
    <xf numFmtId="164" fontId="0" fillId="0" borderId="0" xfId="0" applyNumberFormat="1" applyAlignment="1">
      <alignment horizontal="center"/>
    </xf>
    <xf numFmtId="164" fontId="3" fillId="0" borderId="1" xfId="0" applyNumberFormat="1" applyFont="1" applyBorder="1" applyAlignment="1">
      <alignment horizontal="center"/>
    </xf>
    <xf numFmtId="0" fontId="1" fillId="0" borderId="0" xfId="0" pivotButton="1" applyFont="1" applyAlignment="1">
      <alignment horizontal="left" vertical="center" wrapText="1"/>
    </xf>
    <xf numFmtId="166" fontId="0" fillId="0" borderId="0" xfId="0" applyNumberFormat="1" applyAlignment="1">
      <alignment horizontal="center"/>
    </xf>
    <xf numFmtId="166" fontId="3" fillId="0" borderId="1" xfId="0" applyNumberFormat="1" applyFont="1" applyBorder="1" applyAlignment="1">
      <alignment horizontal="center"/>
    </xf>
    <xf numFmtId="0" fontId="4" fillId="0" borderId="0" xfId="0" applyFont="1" applyAlignment="1">
      <alignment horizontal="center" wrapText="1"/>
    </xf>
    <xf numFmtId="0" fontId="2" fillId="0" borderId="0" xfId="0" applyFont="1" applyAlignment="1">
      <alignment horizontal="center" wrapText="1"/>
    </xf>
    <xf numFmtId="0" fontId="4" fillId="0" borderId="0" xfId="0" applyFont="1" applyAlignment="1">
      <alignment horizontal="center" vertical="center" wrapText="1"/>
    </xf>
  </cellXfs>
  <cellStyles count="1">
    <cellStyle name="Normal" xfId="0" builtinId="0"/>
  </cellStyles>
  <dxfs count="178">
    <dxf>
      <alignment horizontal="left"/>
    </dxf>
    <dxf>
      <font>
        <b/>
      </font>
    </dxf>
    <dxf>
      <alignment horizontal="left"/>
    </dxf>
    <dxf>
      <alignment vertical="center"/>
    </dxf>
    <dxf>
      <alignment vertical="center"/>
    </dxf>
    <dxf>
      <alignment horizontal="center"/>
    </dxf>
    <dxf>
      <alignment wrapText="0"/>
    </dxf>
    <dxf>
      <alignment wrapText="0"/>
    </dxf>
    <dxf>
      <alignment horizontal="center"/>
    </dxf>
    <dxf>
      <alignment vertical="center"/>
    </dxf>
    <dxf>
      <alignment wrapText="1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color rgb="FF0070C0"/>
      </font>
    </dxf>
    <dxf>
      <alignment horizontal="center"/>
    </dxf>
    <dxf>
      <alignment horizontal="center"/>
    </dxf>
    <dxf>
      <alignment horizontal="left"/>
    </dxf>
    <dxf>
      <alignment wrapText="1"/>
    </dxf>
    <dxf>
      <alignment vertical="bottom"/>
    </dxf>
    <dxf>
      <alignment horizontal="left"/>
    </dxf>
    <dxf>
      <font>
        <b/>
      </font>
    </dxf>
    <dxf>
      <alignment horizontal="left"/>
    </dxf>
    <dxf>
      <alignment vertical="center"/>
    </dxf>
    <dxf>
      <alignment vertical="center"/>
    </dxf>
    <dxf>
      <alignment horizontal="center"/>
    </dxf>
    <dxf>
      <alignment wrapText="0"/>
    </dxf>
    <dxf>
      <alignment wrapText="0"/>
    </dxf>
    <dxf>
      <alignment wrapText="0"/>
    </dxf>
    <dxf>
      <alignment wrapText="0"/>
    </dxf>
    <dxf>
      <alignment horizontal="center"/>
    </dxf>
    <dxf>
      <alignment vertical="center"/>
    </dxf>
    <dxf>
      <alignment wrapText="1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color rgb="FF0070C0"/>
      </font>
    </dxf>
    <dxf>
      <alignment horizontal="center"/>
    </dxf>
    <dxf>
      <alignment horizontal="center"/>
    </dxf>
    <dxf>
      <alignment horizontal="left"/>
    </dxf>
    <dxf>
      <alignment wrapText="1"/>
    </dxf>
    <dxf>
      <alignment vertical="bottom"/>
    </dxf>
    <dxf>
      <numFmt numFmtId="166" formatCode="0.0,\K"/>
    </dxf>
    <dxf>
      <alignment horizontal="left"/>
    </dxf>
    <dxf>
      <font>
        <b/>
      </font>
    </dxf>
    <dxf>
      <alignment horizontal="left"/>
    </dxf>
    <dxf>
      <alignment vertical="center"/>
    </dxf>
    <dxf>
      <alignment wrapText="0"/>
    </dxf>
    <dxf>
      <alignment wrapTex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color rgb="FF0070C0"/>
      </font>
    </dxf>
    <dxf>
      <alignment horizontal="center"/>
    </dxf>
    <dxf>
      <alignment horizontal="left"/>
    </dxf>
    <dxf>
      <alignment wrapText="1"/>
    </dxf>
    <dxf>
      <alignment vertical="bottom"/>
    </dxf>
    <dxf>
      <numFmt numFmtId="165" formatCode="0.0,,&quot;M&quot;"/>
    </dxf>
    <dxf>
      <alignment horizontal="left"/>
    </dxf>
    <dxf>
      <font>
        <b/>
      </font>
    </dxf>
    <dxf>
      <alignment horizontal="left"/>
    </dxf>
    <dxf>
      <alignment vertical="center"/>
    </dxf>
    <dxf>
      <alignment wrapText="0"/>
    </dxf>
    <dxf>
      <alignment wrapText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color rgb="FF0070C0"/>
      </font>
    </dxf>
    <dxf>
      <alignment horizontal="center"/>
    </dxf>
    <dxf>
      <alignment horizontal="left"/>
    </dxf>
    <dxf>
      <alignment wrapText="1"/>
    </dxf>
    <dxf>
      <alignment vertical="bottom"/>
    </dxf>
    <dxf>
      <alignment vertical="center"/>
    </dxf>
    <dxf>
      <alignment horizontal="center"/>
    </dxf>
    <dxf>
      <font>
        <b/>
      </font>
    </dxf>
    <dxf>
      <alignment wrapText="0"/>
    </dxf>
    <dxf>
      <alignment wrapText="0"/>
    </dxf>
    <dxf>
      <alignment horizontal="center"/>
    </dxf>
    <dxf>
      <alignment vertical="center"/>
    </dxf>
    <dxf>
      <alignment wrapText="1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font>
        <color rgb="FF0070C0"/>
      </font>
    </dxf>
    <dxf>
      <alignment horizontal="center"/>
    </dxf>
    <dxf>
      <alignment horizontal="center"/>
    </dxf>
    <dxf>
      <alignment horizontal="left"/>
    </dxf>
    <dxf>
      <alignment wrapText="1"/>
    </dxf>
    <dxf>
      <alignment vertical="bottom"/>
    </dxf>
    <dxf>
      <alignment horizontal="left"/>
    </dxf>
    <dxf>
      <font>
        <b/>
      </font>
    </dxf>
    <dxf>
      <alignment horizontal="left"/>
    </dxf>
    <dxf>
      <alignment vertical="center"/>
    </dxf>
    <dxf>
      <alignment vertical="center"/>
    </dxf>
    <dxf>
      <alignment horizontal="center"/>
    </dxf>
    <dxf>
      <font>
        <b/>
      </font>
    </dxf>
    <dxf>
      <alignment wrapText="0"/>
    </dxf>
    <dxf>
      <alignment wrapText="0"/>
    </dxf>
    <dxf>
      <alignment wrapText="0"/>
    </dxf>
    <dxf>
      <alignment wrapText="0"/>
    </dxf>
    <dxf>
      <alignment horizontal="center"/>
    </dxf>
    <dxf>
      <alignment vertical="center"/>
    </dxf>
    <dxf>
      <alignment wrapText="1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font>
        <color rgb="FF0070C0"/>
      </font>
    </dxf>
    <dxf>
      <alignment horizontal="center"/>
    </dxf>
    <dxf>
      <alignment horizontal="center"/>
    </dxf>
    <dxf>
      <alignment horizontal="left"/>
    </dxf>
    <dxf>
      <alignment wrapText="1"/>
    </dxf>
    <dxf>
      <alignment vertical="bottom"/>
    </dxf>
    <dxf>
      <font>
        <b val="0"/>
      </font>
    </dxf>
    <dxf>
      <alignment horizontal="left"/>
    </dxf>
    <dxf>
      <alignment horizontal="center"/>
    </dxf>
    <dxf>
      <alignment vertical="center"/>
    </dxf>
    <dxf>
      <alignment vertical="center"/>
    </dxf>
    <dxf>
      <alignment wrapText="1"/>
    </dxf>
    <dxf>
      <alignment wrapText="1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color rgb="FF0070C0"/>
      </font>
    </dxf>
    <dxf>
      <alignment horizontal="center"/>
    </dxf>
    <dxf>
      <alignment horizontal="center"/>
    </dxf>
    <dxf>
      <alignment horizontal="left"/>
    </dxf>
    <dxf>
      <alignment wrapText="1"/>
    </dxf>
    <dxf>
      <alignment vertical="bottom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alignment vertical="center"/>
    </dxf>
    <dxf>
      <alignment horizontal="center"/>
    </dxf>
    <dxf>
      <font>
        <b val="0"/>
      </font>
    </dxf>
    <dxf>
      <alignment horizontal="center"/>
    </dxf>
    <dxf>
      <alignment vertical="center"/>
    </dxf>
    <dxf>
      <font>
        <b/>
      </font>
    </dxf>
    <dxf>
      <alignment horizontal="center"/>
    </dxf>
    <dxf>
      <alignment vertical="center"/>
    </dxf>
    <dxf>
      <alignment wrapText="1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color rgb="FF0070C0"/>
      </font>
    </dxf>
    <dxf>
      <alignment horizontal="center"/>
    </dxf>
    <dxf>
      <alignment horizontal="center"/>
    </dxf>
    <dxf>
      <alignment horizontal="left"/>
    </dxf>
    <dxf>
      <alignment wrapText="1"/>
    </dxf>
    <dxf>
      <alignment vertical="bottom"/>
    </dxf>
  </dxfs>
  <tableStyles count="1" defaultTableStyle="TableStyleMedium2" defaultPivotStyle="PivotStyleLight16">
    <tableStyle name="Invisible" pivot="0" table="0" count="0" xr9:uid="{1D6ABC41-038F-4939-B765-E64EC9EED1DB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Gupta" refreshedDate="45294.298908217592" backgroundQuery="1" createdVersion="8" refreshedVersion="8" minRefreshableVersion="3" recordCount="0" supportSubquery="1" supportAdvancedDrill="1" xr:uid="{AA318FCA-C42B-4CE3-837B-975450B789A9}">
  <cacheSource type="external" connectionId="8"/>
  <cacheFields count="9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Sales 2019]" caption="NetSales 2019" numFmtId="0" hierarchy="28" level="32767"/>
    <cacheField name="[Measures].[NetSales 2020]" caption="NetSales 2020" numFmtId="0" hierarchy="29" level="32767"/>
    <cacheField name="[Measures].[NetSales 2021]" caption="NetSales 2021" numFmtId="0" hierarchy="30" level="32767"/>
    <cacheField name="[Measures].[Target 21]" caption="Target 21" numFmtId="0" hierarchy="32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3" level="32767"/>
    <cacheField name="[Measures].[%]" caption="%" numFmtId="0" hierarchy="34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2"/>
      </fieldsUsage>
    </cacheHierarchy>
    <cacheHierarchy uniqueName="[Measures].[NetSales 2020]" caption="NetSales 2020" measure="1" displayFolder="" measureGroup="fact_sales_monthly" count="0" oneField="1">
      <fieldsUsage count="1">
        <fieldUsage x="3"/>
      </fieldsUsage>
    </cacheHierarchy>
    <cacheHierarchy uniqueName="[Measures].[NetSales 2021]" caption="NetSales 2021" measure="1" displayFolder="" measureGroup="fact_sales_monthly" count="0" oneField="1">
      <fieldsUsage count="1">
        <fieldUsage x="4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5"/>
      </fieldsUsage>
    </cacheHierarchy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Sales 2021- Sales 2020]" caption="Sales 2021- Sales 2020" measure="1" displayFolder="" measureGroup="fact_sales_monthly" count="0"/>
    <cacheHierarchy uniqueName="[Measures].[% sales increase]" caption="% sales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Gupta" refreshedDate="45294.298905902775" backgroundQuery="1" createdVersion="8" refreshedVersion="8" minRefreshableVersion="3" recordCount="0" supportSubquery="1" supportAdvancedDrill="1" xr:uid="{AAE4AEAB-7184-463F-937C-675D18744AC6}">
  <cacheSource type="external" connectionId="8"/>
  <cacheFields count="8"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2019]" caption="NetSales 2019" numFmtId="0" hierarchy="28" level="32767"/>
    <cacheField name="[Measures].[NetSales 2020]" caption="NetSales 2020" numFmtId="0" hierarchy="29" level="32767"/>
    <cacheField name="[Measures].[NetSales 2021]" caption="NetSales 2021" numFmtId="0" hierarchy="30" level="32767"/>
    <cacheField name="[Measures].[2021 vs 2022]" caption="2021 vs 2022" numFmtId="0" hierarchy="31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2021 vs 2022]" caption="2021 vs 2022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ales 2021- Sales 2020]" caption="Sales 2021- Sales 2020" measure="1" displayFolder="" measureGroup="fact_sales_monthly" count="0"/>
    <cacheHierarchy uniqueName="[Measures].[% sales increase]" caption="% sales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Gupta" refreshedDate="45294.306171643519" backgroundQuery="1" createdVersion="8" refreshedVersion="8" minRefreshableVersion="3" recordCount="0" supportSubquery="1" supportAdvancedDrill="1" xr:uid="{4193B362-3D06-4561-9CF7-75416A49A095}">
  <cacheSource type="external" connectionId="8"/>
  <cacheFields count="7">
    <cacheField name="[Measures].[NetSales 2020]" caption="NetSales 2020" numFmtId="0" hierarchy="29" level="32767"/>
    <cacheField name="[Measures].[NetSales 2021]" caption="NetSales 2021" numFmtId="0" hierarchy="30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product].[category].[category]" caption="category" numFmtId="0" hierarchy="14" level="1">
      <sharedItems containsSemiMixedTypes="0" containsNonDate="0" containsString="0"/>
    </cacheField>
    <cacheField name="[dim_product].[variant].[variant]" caption="variant" numFmtId="0" hierarchy="16" level="1">
      <sharedItems containsSemiMixedTypes="0" containsNonDate="0" containsString="0"/>
    </cacheField>
    <cacheField name="[dim_product].[segment].[segment]" caption="segment" numFmtId="0" hierarchy="13" level="1">
      <sharedItems containsSemiMixedTypes="0" containsNonDate="0" containsString="0"/>
    </cacheField>
    <cacheField name="[Measures].[% sales increase]" caption="% sales increase" numFmtId="0" hierarchy="3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>
      <fieldsUsage count="2">
        <fieldUsage x="-1"/>
        <fieldUsage x="4"/>
      </fieldsUsage>
    </cacheHierarchy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0"/>
      </fieldsUsage>
    </cacheHierarchy>
    <cacheHierarchy uniqueName="[Measures].[NetSales 2021]" caption="NetSales 2021" measure="1" displayFolder="" measureGroup="fact_sales_monthly" count="0" oneField="1">
      <fieldsUsage count="1">
        <fieldUsage x="1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ales 2021- Sales 2020]" caption="Sales 2021- Sales 2020" measure="1" displayFolder="" measureGroup="fact_sales_monthly" count="0"/>
    <cacheHierarchy uniqueName="[Measures].[% sales increase]" caption="% sales increase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Gupta" refreshedDate="45294.306952430554" backgroundQuery="1" createdVersion="8" refreshedVersion="8" minRefreshableVersion="3" recordCount="0" supportSubquery="1" supportAdvancedDrill="1" xr:uid="{B07039DE-88F2-421B-BD3B-2E641CD8ABF0}">
  <cacheSource type="external" connectionId="8"/>
  <cacheFields count="7">
    <cacheField name="[Measures].[NetSales 2020]" caption="NetSales 2020" numFmtId="0" hierarchy="29" level="32767"/>
    <cacheField name="[Measures].[NetSales 2021]" caption="NetSales 2021" numFmtId="0" hierarchy="30" level="32767"/>
    <cacheField name="[dim_product].[category].[category]" caption="category" numFmtId="0" hierarchy="14" level="1">
      <sharedItems containsSemiMixedTypes="0" containsNonDate="0" containsString="0"/>
    </cacheField>
    <cacheField name="[dim_product].[variant].[variant]" caption="variant" numFmtId="0" hierarchy="16" level="1">
      <sharedItems containsSemiMixedTypes="0" containsNonDate="0" containsString="0"/>
    </cacheField>
    <cacheField name="[dim_product].[segment].[segment]" caption="segment" numFmtId="0" hierarchy="13" level="1">
      <sharedItems containsSemiMixedTypes="0" containsNonDate="0" containsString="0"/>
    </cacheField>
    <cacheField name="[Measures].[% sales increase]" caption="% sales increase" numFmtId="0" hierarchy="36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>
      <fieldsUsage count="2">
        <fieldUsage x="-1"/>
        <fieldUsage x="3"/>
      </fieldsUsage>
    </cacheHierarchy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0"/>
      </fieldsUsage>
    </cacheHierarchy>
    <cacheHierarchy uniqueName="[Measures].[NetSales 2021]" caption="NetSales 2021" measure="1" displayFolder="" measureGroup="fact_sales_monthly" count="0" oneField="1">
      <fieldsUsage count="1">
        <fieldUsage x="1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ales 2021- Sales 2020]" caption="Sales 2021- Sales 2020" measure="1" displayFolder="" measureGroup="fact_sales_monthly" count="0"/>
    <cacheHierarchy uniqueName="[Measures].[% sales increase]" caption="% sales increase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Gupta" refreshedDate="45294.314100578704" backgroundQuery="1" createdVersion="8" refreshedVersion="8" minRefreshableVersion="3" recordCount="0" supportSubquery="1" supportAdvancedDrill="1" xr:uid="{5D116B58-BF0D-4687-B1CC-13F849DF06B8}">
  <cacheSource type="external" connectionId="8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product].[category].[category]" caption="category" numFmtId="0" hierarchy="14" level="1">
      <sharedItems containsSemiMixedTypes="0" containsNonDate="0" containsString="0"/>
    </cacheField>
    <cacheField name="[dim_product].[segment].[segment]" caption="segment" numFmtId="0" hierarchy="13" level="1">
      <sharedItems containsSemiMixedTypes="0" containsNonDate="0" containsString="0"/>
    </cacheField>
    <cacheField name="[dim_product].[variant].[variant]" caption="variant" numFmtId="0" hierarchy="16" level="1">
      <sharedItems containsSemiMixedTypes="0" containsNonDate="0" containsString="0"/>
    </cacheField>
    <cacheField name="[Measures].[Sum of Qty]" caption="Sum of Qty" numFmtId="0" hierarchy="4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>
      <fieldsUsage count="2">
        <fieldUsage x="-1"/>
        <fieldUsage x="3"/>
      </fieldsUsage>
    </cacheHierarchy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ales 2021- Sales 2020]" caption="Sales 2021- Sales 2020" measure="1" displayFolder="" measureGroup="fact_sales_monthly" count="0"/>
    <cacheHierarchy uniqueName="[Measures].[% sales increase]" caption="% sales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Gupta" refreshedDate="45294.315373726851" backgroundQuery="1" createdVersion="8" refreshedVersion="8" minRefreshableVersion="3" recordCount="0" supportSubquery="1" supportAdvancedDrill="1" xr:uid="{B9D6045F-EC47-40AB-8750-E05D445B10F0}">
  <cacheSource type="external" connectionId="8"/>
  <cacheFields count="5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product].[category].[category]" caption="category" numFmtId="0" hierarchy="14" level="1">
      <sharedItems containsSemiMixedTypes="0" containsNonDate="0" containsString="0"/>
    </cacheField>
    <cacheField name="[dim_product].[segment].[segment]" caption="segment" numFmtId="0" hierarchy="13" level="1">
      <sharedItems containsSemiMixedTypes="0" containsNonDate="0" containsString="0"/>
    </cacheField>
    <cacheField name="[dim_product].[variant].[variant]" caption="variant" numFmtId="0" hierarchy="16" level="1">
      <sharedItems containsSemiMixedTypes="0" containsNonDate="0" containsString="0"/>
    </cacheField>
    <cacheField name="[Measures].[Sum of Qty]" caption="Sum of Qty" numFmtId="0" hierarchy="4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>
      <fieldsUsage count="2">
        <fieldUsage x="-1"/>
        <fieldUsage x="3"/>
      </fieldsUsage>
    </cacheHierarchy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ales 2021- Sales 2020]" caption="Sales 2021- Sales 2020" measure="1" displayFolder="" measureGroup="fact_sales_monthly" count="0"/>
    <cacheHierarchy uniqueName="[Measures].[% sales increase]" caption="% sales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Gupta" refreshedDate="45294.319663425929" backgroundQuery="1" createdVersion="8" refreshedVersion="8" minRefreshableVersion="3" recordCount="0" supportSubquery="1" supportAdvancedDrill="1" xr:uid="{ECF90B9D-3E3C-4E89-BAFD-9098ECF9A64E}">
  <cacheSource type="external" connectionId="8"/>
  <cacheFields count="5">
    <cacheField name="[Measures].[NetSales 2021]" caption="NetSales 2021" numFmtId="0" hierarchy="30" level="32767"/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product].[category].[category]" caption="category" numFmtId="0" hierarchy="14" level="1">
      <sharedItems containsSemiMixedTypes="0" containsNonDate="0" containsString="0"/>
    </cacheField>
    <cacheField name="[dim_product].[variant].[variant]" caption="variant" numFmtId="0" hierarchy="16" level="1">
      <sharedItems containsSemiMixedTypes="0" containsNonDate="0" containsString="0"/>
    </cacheField>
    <cacheField name="[dim_product].[segment].[segment]" caption="segment" numFmtId="0" hierarchy="13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>
      <fieldsUsage count="2">
        <fieldUsage x="-1"/>
        <fieldUsage x="3"/>
      </fieldsUsage>
    </cacheHierarchy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 oneField="1">
      <fieldsUsage count="1">
        <fieldUsage x="0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ales 2021- Sales 2020]" caption="Sales 2021- Sales 2020" measure="1" displayFolder="" measureGroup="fact_sales_monthly" count="0"/>
    <cacheHierarchy uniqueName="[Measures].[% sales increase]" caption="% sales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ushar Gupta" refreshedDate="45294.321598379633" backgroundQuery="1" createdVersion="8" refreshedVersion="8" minRefreshableVersion="3" recordCount="0" supportSubquery="1" supportAdvancedDrill="1" xr:uid="{9B2B49DC-265A-4F3E-BEBD-466EA74508C9}">
  <cacheSource type="external" connectionId="8"/>
  <cacheFields count="5">
    <cacheField name="[Measures].[NetSales 2021]" caption="NetSales 2021" numFmtId="0" hierarchy="30" level="32767"/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sub_zone].[sub_zone]" caption="sub_zone" numFmtId="0" hierarchy="9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 oneField="1">
      <fieldsUsage count="1">
        <fieldUsage x="0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ales 2021- Sales 2020]" caption="Sales 2021- Sales 2020" measure="1" displayFolder="" measureGroup="fact_sales_monthly" count="0"/>
    <cacheHierarchy uniqueName="[Measures].[% sales increase]" caption="% sales increase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EB8CF1-E014-4F63-A7C9-584497CECF9A}" name="PivotTable1" cacheId="0" applyNumberFormats="0" applyBorderFormats="0" applyFontFormats="0" applyPatternFormats="0" applyAlignmentFormats="0" applyWidthHeightFormats="1" dataCaption="Values" tag="ece90e25-7069-46dd-b4ac-21589fa56b8c" updatedVersion="8" minRefreshableVersion="3" useAutoFormatting="1" subtotalHiddenItems="1" colGrandTotals="0" itemPrintTitles="1" createdVersion="8" indent="0" outline="1" outlineData="1" multipleFieldFilters="0" rowHeaderCaption="Customer">
  <location ref="A7:G31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1" hier="10" name="[dim_market].[region].[All]" cap="All"/>
    <pageField fld="0" hier="12" name="[dim_product].[division].[All]" cap="All"/>
  </pageFields>
  <dataFields count="6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5" subtotal="count" baseField="0" baseItem="0" numFmtId="165"/>
    <dataField fld="7" subtotal="count" baseField="0" baseItem="0" numFmtId="165"/>
    <dataField fld="8" subtotal="count" baseField="0" baseItem="0"/>
  </dataFields>
  <formats count="27">
    <format dxfId="177">
      <pivotArea type="all" dataOnly="0" outline="0" fieldPosition="0"/>
    </format>
    <format dxfId="176">
      <pivotArea type="all" dataOnly="0" outline="0" fieldPosition="0"/>
    </format>
    <format dxfId="175">
      <pivotArea type="all" dataOnly="0" outline="0" fieldPosition="0"/>
    </format>
    <format dxfId="174">
      <pivotArea outline="0" collapsedLevelsAreSubtotals="1" fieldPosition="0"/>
    </format>
    <format dxfId="1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2">
      <pivotArea dataOnly="0" grandRow="1" fieldPosition="0"/>
    </format>
    <format dxfId="171">
      <pivotArea outline="0" fieldPosition="0">
        <references count="1">
          <reference field="4294967294" count="1">
            <x v="2"/>
          </reference>
        </references>
      </pivotArea>
    </format>
    <format dxfId="170">
      <pivotArea outline="0" fieldPosition="0">
        <references count="1">
          <reference field="4294967294" count="1">
            <x v="0"/>
          </reference>
        </references>
      </pivotArea>
    </format>
    <format dxfId="169">
      <pivotArea outline="0" fieldPosition="0">
        <references count="1">
          <reference field="4294967294" count="1">
            <x v="1"/>
          </reference>
        </references>
      </pivotArea>
    </format>
    <format dxfId="168">
      <pivotArea type="all" dataOnly="0" outline="0" fieldPosition="0"/>
    </format>
    <format dxfId="167">
      <pivotArea outline="0" collapsedLevelsAreSubtotals="1" fieldPosition="0"/>
    </format>
    <format dxfId="166">
      <pivotArea dataOnly="0" labelOnly="1" grandRow="1" outline="0" fieldPosition="0"/>
    </format>
    <format dxfId="1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59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58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57">
      <pivotArea dataOnly="0" labelOnly="1" outline="0" fieldPosition="0">
        <references count="1">
          <reference field="4294967294" count="3">
            <x v="3"/>
            <x v="4"/>
            <x v="5"/>
          </reference>
        </references>
      </pivotArea>
    </format>
    <format dxfId="156">
      <pivotArea dataOnly="0" labelOnly="1" outline="0" fieldPosition="0">
        <references count="1">
          <reference field="4294967294" count="3">
            <x v="3"/>
            <x v="4"/>
            <x v="5"/>
          </reference>
        </references>
      </pivotArea>
    </format>
    <format dxfId="155">
      <pivotArea dataOnly="0" labelOnly="1" outline="0" fieldPosition="0">
        <references count="1">
          <reference field="4294967294" count="3">
            <x v="3"/>
            <x v="4"/>
            <x v="5"/>
          </reference>
        </references>
      </pivotArea>
    </format>
    <format dxfId="154">
      <pivotArea outline="0" collapsedLevelsAreSubtotals="1" fieldPosition="0">
        <references count="1">
          <reference field="4294967294" count="2" selected="0">
            <x v="3"/>
            <x v="4"/>
          </reference>
        </references>
      </pivotArea>
    </format>
    <format dxfId="153">
      <pivotArea dataOnly="0" labelOnly="1" outline="0" fieldPosition="0">
        <references count="1">
          <reference field="4294967294" count="3">
            <x v="3"/>
            <x v="4"/>
            <x v="5"/>
          </reference>
        </references>
      </pivotArea>
    </format>
    <format dxfId="152">
      <pivotArea grandRow="1" outline="0" collapsedLevelsAreSubtotals="1" fieldPosition="0"/>
    </format>
    <format dxfId="151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2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E78E8A-2A88-4727-B4FC-BC1F20C58F66}" name="PivotTable1" cacheId="1" applyNumberFormats="0" applyBorderFormats="0" applyFontFormats="0" applyPatternFormats="0" applyAlignmentFormats="0" applyWidthHeightFormats="1" dataCaption="Values" tag="22493f14-af74-46ec-b4f8-6e198cec9620" updatedVersion="8" minRefreshableVersion="3" useAutoFormatting="1" subtotalHiddenItems="1" colGrandTotals="0" itemPrintTitles="1" createdVersion="8" indent="0" outline="1" outlineData="1" multipleFieldFilters="0" rowHeaderCaption="Customer">
  <location ref="A7:E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0" hier="2" name="[dim_customer].[market].[All]" cap="All"/>
    <pageField fld="1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1 vs 2020" fld="7" subtotal="count" baseField="0" baseItem="0"/>
  </dataFields>
  <formats count="25">
    <format dxfId="15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149">
      <pivotArea type="all" dataOnly="0" outline="0" fieldPosition="0"/>
    </format>
    <format dxfId="148">
      <pivotArea type="all" dataOnly="0" outline="0" fieldPosition="0"/>
    </format>
    <format dxfId="147">
      <pivotArea type="all" dataOnly="0" outline="0" fieldPosition="0"/>
    </format>
    <format dxfId="146">
      <pivotArea outline="0" collapsedLevelsAreSubtotals="1" fieldPosition="0"/>
    </format>
    <format dxfId="1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4">
      <pivotArea dataOnly="0" grandRow="1" fieldPosition="0"/>
    </format>
    <format dxfId="143">
      <pivotArea outline="0" fieldPosition="0">
        <references count="1">
          <reference field="4294967294" count="1">
            <x v="2"/>
          </reference>
        </references>
      </pivotArea>
    </format>
    <format dxfId="142">
      <pivotArea outline="0" fieldPosition="0">
        <references count="1">
          <reference field="4294967294" count="1">
            <x v="0"/>
          </reference>
        </references>
      </pivotArea>
    </format>
    <format dxfId="141">
      <pivotArea outline="0" fieldPosition="0">
        <references count="1">
          <reference field="4294967294" count="1">
            <x v="1"/>
          </reference>
        </references>
      </pivotArea>
    </format>
    <format dxfId="140">
      <pivotArea type="all" dataOnly="0" outline="0" fieldPosition="0"/>
    </format>
    <format dxfId="139">
      <pivotArea outline="0" collapsedLevelsAreSubtotals="1" fieldPosition="0"/>
    </format>
    <format dxfId="138">
      <pivotArea field="3" type="button" dataOnly="0" labelOnly="1" outline="0" axis="axisRow" fieldPosition="0"/>
    </format>
    <format dxfId="137">
      <pivotArea dataOnly="0" labelOnly="1" fieldPosition="0">
        <references count="1">
          <reference field="3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136">
      <pivotArea dataOnly="0" labelOnly="1" grandRow="1" outline="0" fieldPosition="0"/>
    </format>
    <format dxfId="1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4">
      <pivotArea field="3" type="button" dataOnly="0" labelOnly="1" outline="0" axis="axisRow" fieldPosition="0"/>
    </format>
    <format dxfId="1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2">
      <pivotArea field="3" type="button" dataOnly="0" labelOnly="1" outline="0" axis="axisRow" fieldPosition="0"/>
    </format>
    <format dxfId="1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0">
      <pivotArea field="3" type="button" dataOnly="0" labelOnly="1" outline="0" axis="axisRow" fieldPosition="0"/>
    </format>
    <format dxfId="1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7">
      <pivotArea field="3" type="button" dataOnly="0" labelOnly="1" outline="0" axis="axisRow" fieldPosition="0"/>
    </format>
    <format dxfId="126">
      <pivotArea dataOnly="0" labelOnly="1" fieldPosition="0">
        <references count="1"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2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BCF153-B8C7-4D85-BEBC-5CDB08C61CE2}" name="PivotTable1" cacheId="2" applyNumberFormats="0" applyBorderFormats="0" applyFontFormats="0" applyPatternFormats="0" applyAlignmentFormats="0" applyWidthHeightFormats="1" dataCaption="Values" tag="1ee34916-5b49-4c4f-8eee-feb500782f29" updatedVersion="8" minRefreshableVersion="3" useAutoFormatting="1" subtotalHiddenItems="1" colGrandTotals="0" itemPrintTitles="1" createdVersion="8" indent="0" outline="1" outlineData="1" multipleFieldFilters="0" rowHeaderCaption="Product">
  <location ref="A7:D18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3" hier="14" name="[dim_product].[category].[All]" cap="All"/>
    <pageField fld="4" hier="16" name="[dim_product].[variant].[All]" cap="All"/>
    <pageField fld="5" hier="13" name="[dim_product].[segment].[All]" cap="All"/>
  </pageFields>
  <dataFields count="3">
    <dataField name="2020" fld="0" subtotal="count" baseField="0" baseItem="0" numFmtId="165"/>
    <dataField name="2021" fld="1" subtotal="count" baseField="0" baseItem="0" numFmtId="165"/>
    <dataField fld="6" subtotal="count" baseField="0" baseItem="0"/>
  </dataFields>
  <formats count="27">
    <format dxfId="125">
      <pivotArea type="all" dataOnly="0" outline="0" fieldPosition="0"/>
    </format>
    <format dxfId="124">
      <pivotArea type="all" dataOnly="0" outline="0" fieldPosition="0"/>
    </format>
    <format dxfId="123">
      <pivotArea type="all" dataOnly="0" outline="0" fieldPosition="0"/>
    </format>
    <format dxfId="122">
      <pivotArea outline="0" collapsedLevelsAreSubtotals="1" fieldPosition="0"/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dataOnly="0" grandRow="1" fieldPosition="0"/>
    </format>
    <format dxfId="119">
      <pivotArea outline="0" fieldPosition="0">
        <references count="1">
          <reference field="4294967294" count="1">
            <x v="1"/>
          </reference>
        </references>
      </pivotArea>
    </format>
    <format dxfId="118">
      <pivotArea outline="0" fieldPosition="0">
        <references count="1">
          <reference field="4294967294" count="1">
            <x v="0"/>
          </reference>
        </references>
      </pivotArea>
    </format>
    <format dxfId="117">
      <pivotArea type="all" dataOnly="0" outline="0" fieldPosition="0"/>
    </format>
    <format dxfId="116">
      <pivotArea outline="0" collapsedLevelsAreSubtotals="1" fieldPosition="0"/>
    </format>
    <format dxfId="115">
      <pivotArea dataOnly="0" labelOnly="1" grandRow="1" outline="0" fieldPosition="0"/>
    </format>
    <format dxfId="1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">
      <pivotArea outline="0" collapsedLevelsAreSubtotals="1" fieldPosition="0"/>
    </format>
    <format dxfId="108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07">
      <pivotArea dataOnly="0" labelOnly="1" fieldPosition="0">
        <references count="1">
          <reference field="2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06">
      <pivotArea dataOnly="0" labelOnly="1" grandRow="1" outline="0" fieldPosition="0"/>
    </format>
    <format dxfId="10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2">
      <pivotArea field="2" type="button" dataOnly="0" labelOnly="1" outline="0" axis="axisRow" fieldPosition="0"/>
    </format>
    <format dxfId="101">
      <pivotArea field="2" type="button" dataOnly="0" labelOnly="1" outline="0" axis="axisRow" fieldPosition="0"/>
    </format>
    <format dxfId="100">
      <pivotArea field="2" type="button" dataOnly="0" labelOnly="1" outline="0" axis="axisRow" fieldPosition="0"/>
    </format>
    <format dxfId="99">
      <pivotArea field="2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2" showRowHeaders="1" showColHeaders="1" showRowStripes="0" showColStripes="0" showLastColumn="1"/>
  <filters count="1">
    <filter fld="2" type="count" id="5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5BF662-0FCF-4537-86EB-EE63E2547A61}" name="PivotTable1" cacheId="3" applyNumberFormats="0" applyBorderFormats="0" applyFontFormats="0" applyPatternFormats="0" applyAlignmentFormats="0" applyWidthHeightFormats="1" dataCaption="Values" tag="653190f1-7cbd-4447-bad2-ec10336d69ae" updatedVersion="8" minRefreshableVersion="3" useAutoFormatting="1" subtotalHiddenItems="1" colGrandTotals="0" itemPrintTitles="1" createdVersion="8" indent="0" outline="1" outlineData="1" multipleFieldFilters="0" rowHeaderCaption="Division">
  <location ref="A7:D11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4" name="[dim_product].[category].[All]" cap="All"/>
    <pageField fld="3" hier="16" name="[dim_product].[variant].[All]" cap="All"/>
    <pageField fld="4" hier="13" name="[dim_product].[segment].[All]" cap="All"/>
  </pageFields>
  <dataFields count="3">
    <dataField name="2020" fld="0" subtotal="count" baseField="0" baseItem="0" numFmtId="165"/>
    <dataField name="2021" fld="1" subtotal="count" baseField="0" baseItem="0" numFmtId="165"/>
    <dataField fld="5" subtotal="count" baseField="0" baseItem="0"/>
  </dataFields>
  <formats count="21">
    <format dxfId="98">
      <pivotArea type="all" dataOnly="0" outline="0" fieldPosition="0"/>
    </format>
    <format dxfId="97">
      <pivotArea type="all" dataOnly="0" outline="0" fieldPosition="0"/>
    </format>
    <format dxfId="96">
      <pivotArea type="all" dataOnly="0" outline="0" fieldPosition="0"/>
    </format>
    <format dxfId="95">
      <pivotArea outline="0" collapsedLevelsAreSubtotals="1" fieldPosition="0"/>
    </format>
    <format dxfId="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3">
      <pivotArea dataOnly="0" grandRow="1" fieldPosition="0"/>
    </format>
    <format dxfId="92">
      <pivotArea outline="0" fieldPosition="0">
        <references count="1">
          <reference field="4294967294" count="1">
            <x v="1"/>
          </reference>
        </references>
      </pivotArea>
    </format>
    <format dxfId="91">
      <pivotArea outline="0" fieldPosition="0">
        <references count="1">
          <reference field="4294967294" count="1">
            <x v="0"/>
          </reference>
        </references>
      </pivotArea>
    </format>
    <format dxfId="90">
      <pivotArea type="all" dataOnly="0" outline="0" fieldPosition="0"/>
    </format>
    <format dxfId="89">
      <pivotArea outline="0" collapsedLevelsAreSubtotals="1" fieldPosition="0"/>
    </format>
    <format dxfId="88">
      <pivotArea dataOnly="0" labelOnly="1" grandRow="1" outline="0" fieldPosition="0"/>
    </format>
    <format dxfId="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outline="0" collapsedLevelsAreSubtotals="1" fieldPosition="0"/>
    </format>
    <format dxfId="81">
      <pivotArea dataOnly="0" labelOnly="1" grandRow="1" outline="0" fieldPosition="0"/>
    </format>
    <format dxfId="8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2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1C464E-C43A-4400-B344-927C9CFA5B16}" name="PivotTable2" cacheId="5" applyNumberFormats="0" applyBorderFormats="0" applyFontFormats="0" applyPatternFormats="0" applyAlignmentFormats="0" applyWidthHeightFormats="1" dataCaption="Values" tag="0c24da66-921d-4e24-9619-13fa046825b6" updatedVersion="8" minRefreshableVersion="3" useAutoFormatting="1" subtotalHiddenItems="1" colGrandTotals="0" itemPrintTitles="1" createdVersion="8" indent="0" outline="1" outlineData="1" multipleFieldFilters="0" rowHeaderCaption="Product">
  <location ref="A22:B28" firstHeaderRow="1" firstDataRow="1" firstDataCol="1" rowPageCount="3" colPageCount="1"/>
  <pivotFields count="5"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product].[category].[All]" cap="All"/>
    <pageField fld="3" hier="16" name="[dim_product].[variant].[All]" cap="All"/>
    <pageField fld="2" hier="13" name="[dim_product].[segment].[All]" cap="All"/>
  </pageFields>
  <dataFields count="1">
    <dataField name="Sum of Qty" fld="4" baseField="0" baseItem="0" numFmtId="166"/>
  </dataFields>
  <formats count="15">
    <format dxfId="62">
      <pivotArea type="all" dataOnly="0" outline="0" fieldPosition="0"/>
    </format>
    <format dxfId="61">
      <pivotArea type="all" dataOnly="0" outline="0" fieldPosition="0"/>
    </format>
    <format dxfId="60">
      <pivotArea type="all" dataOnly="0" outline="0" fieldPosition="0"/>
    </format>
    <format dxfId="59">
      <pivotArea outline="0" collapsedLevelsAreSubtotals="1" fieldPosition="0"/>
    </format>
    <format dxfId="58">
      <pivotArea dataOnly="0" grandRow="1" fieldPosition="0"/>
    </format>
    <format dxfId="57">
      <pivotArea type="all" dataOnly="0" outline="0" fieldPosition="0"/>
    </format>
    <format dxfId="56">
      <pivotArea outline="0" collapsedLevelsAreSubtotals="1" fieldPosition="0"/>
    </format>
    <format dxfId="55">
      <pivotArea dataOnly="0" labelOnly="1" grandRow="1" outline="0" fieldPosition="0"/>
    </format>
    <format dxfId="54">
      <pivotArea outline="0" collapsedLevelsAreSubtotals="1" fieldPosition="0"/>
    </format>
    <format dxfId="53">
      <pivotArea dataOnly="0" labelOnly="1" grandRow="1" outline="0" fieldPosition="0"/>
    </format>
    <format dxfId="52">
      <pivotArea field="0" type="button" dataOnly="0" labelOnly="1" outline="0" axis="axisRow" fieldPosition="0"/>
    </format>
    <format dxfId="51">
      <pivotArea field="0" type="button" dataOnly="0" labelOnly="1" outline="0" axis="axisRow" fieldPosition="0"/>
    </format>
    <format dxfId="50">
      <pivotArea field="0" type="button" dataOnly="0" labelOnly="1" outline="0" axis="axisRow" fieldPosition="0"/>
    </format>
    <format dxfId="49">
      <pivotArea field="0" type="button" dataOnly="0" labelOnly="1" outline="0" axis="axisRow" fieldPosition="0"/>
    </format>
    <format dxfId="48">
      <pivotArea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Sum of Qty"/>
    <pivotHierarchy dragToData="1" caption="Count of Qty"/>
  </pivotHierarchies>
  <pivotTableStyleInfo name="PivotStyleMedium2" showRowHeaders="1" showColHeaders="1" showRowStripes="0" showColStripes="0" showLastColumn="1"/>
  <filters count="1">
    <filter fld="0" type="count" id="8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F37197-E817-49CD-8AD1-CBF6B5C32E0A}" name="PivotTable1" cacheId="4" applyNumberFormats="0" applyBorderFormats="0" applyFontFormats="0" applyPatternFormats="0" applyAlignmentFormats="0" applyWidthHeightFormats="1" dataCaption="Values" tag="26c5b207-a499-4370-97fc-f3f0f918f1b5" updatedVersion="8" minRefreshableVersion="3" useAutoFormatting="1" subtotalHiddenItems="1" colGrandTotals="0" itemPrintTitles="1" createdVersion="8" indent="0" outline="1" outlineData="1" multipleFieldFilters="0" rowHeaderCaption="Product">
  <location ref="A7:B13" firstHeaderRow="1" firstDataRow="1" firstDataCol="1" rowPageCount="3" colPageCount="1"/>
  <pivotFields count="5"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product].[category].[All]" cap="All"/>
    <pageField fld="3" hier="16" name="[dim_product].[variant].[All]" cap="All"/>
    <pageField fld="2" hier="13" name="[dim_product].[segment].[All]" cap="All"/>
  </pageFields>
  <dataFields count="1">
    <dataField name="Sum of Qty" fld="4" baseField="0" baseItem="0" numFmtId="165"/>
  </dataFields>
  <formats count="15">
    <format dxfId="77">
      <pivotArea type="all" dataOnly="0" outline="0" fieldPosition="0"/>
    </format>
    <format dxfId="76">
      <pivotArea type="all" dataOnly="0" outline="0" fieldPosition="0"/>
    </format>
    <format dxfId="75">
      <pivotArea type="all" dataOnly="0" outline="0" fieldPosition="0"/>
    </format>
    <format dxfId="74">
      <pivotArea outline="0" collapsedLevelsAreSubtotals="1" fieldPosition="0"/>
    </format>
    <format dxfId="73">
      <pivotArea dataOnly="0" grandRow="1" fieldPosition="0"/>
    </format>
    <format dxfId="72">
      <pivotArea type="all" dataOnly="0" outline="0" fieldPosition="0"/>
    </format>
    <format dxfId="71">
      <pivotArea outline="0" collapsedLevelsAreSubtotals="1" fieldPosition="0"/>
    </format>
    <format dxfId="70">
      <pivotArea dataOnly="0" labelOnly="1" grandRow="1" outline="0" fieldPosition="0"/>
    </format>
    <format dxfId="69">
      <pivotArea outline="0" collapsedLevelsAreSubtotals="1" fieldPosition="0"/>
    </format>
    <format dxfId="68">
      <pivotArea dataOnly="0" labelOnly="1" grandRow="1" outline="0" fieldPosition="0"/>
    </format>
    <format dxfId="67">
      <pivotArea field="0" type="button" dataOnly="0" labelOnly="1" outline="0" axis="axisRow" fieldPosition="0"/>
    </format>
    <format dxfId="66">
      <pivotArea field="0" type="button" dataOnly="0" labelOnly="1" outline="0" axis="axisRow" fieldPosition="0"/>
    </format>
    <format dxfId="65">
      <pivotArea field="0" type="button" dataOnly="0" labelOnly="1" outline="0" axis="axisRow" fieldPosition="0"/>
    </format>
    <format dxfId="64">
      <pivotArea field="0" type="button" dataOnly="0" labelOnly="1" outline="0" axis="axisRow" fieldPosition="0"/>
    </format>
    <format dxfId="63">
      <pivotArea outline="0" collapsedLevelsAreSubtotals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Sum of Qty"/>
    <pivotHierarchy dragToData="1" caption="Count of Qty"/>
  </pivotHierarchies>
  <pivotTableStyleInfo name="PivotStyleMedium2" showRowHeaders="1" showColHeaders="1" showRowStripes="0" showColStripes="0" showLastColumn="1"/>
  <filters count="1">
    <filter fld="0" type="count" id="7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FD3A65-10BA-4EF7-AD03-74E5FEF551B1}" name="PivotTable1" cacheId="6" applyNumberFormats="0" applyBorderFormats="0" applyFontFormats="0" applyPatternFormats="0" applyAlignmentFormats="0" applyWidthHeightFormats="1" dataCaption="Values" tag="e7f41d52-9ea3-4135-894c-20571565c475" updatedVersion="8" minRefreshableVersion="3" useAutoFormatting="1" subtotalHiddenItems="1" colGrandTotals="0" itemPrintTitles="1" createdVersion="8" indent="0" outline="1" outlineData="1" multipleFieldFilters="0" rowHeaderCaption="Product">
  <location ref="A7:B24" firstHeaderRow="1" firstDataRow="1" firstDataCol="1" rowPageCount="3" colPageCount="1"/>
  <pivotFields count="5"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2" hier="14" name="[dim_product].[category].[All]" cap="All"/>
    <pageField fld="3" hier="16" name="[dim_product].[variant].[All]" cap="All"/>
    <pageField fld="4" hier="13" name="[dim_product].[segment].[All]" cap="All"/>
  </pageFields>
  <dataFields count="1">
    <dataField name="2021" fld="0" subtotal="count" baseField="0" baseItem="0" numFmtId="165"/>
  </dataFields>
  <formats count="25">
    <format dxfId="47">
      <pivotArea type="all" dataOnly="0" outline="0" fieldPosition="0"/>
    </format>
    <format dxfId="46">
      <pivotArea type="all" dataOnly="0" outline="0" fieldPosition="0"/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">
      <pivotArea dataOnly="0" grandRow="1" fieldPosition="0"/>
    </format>
    <format dxfId="41">
      <pivotArea outline="0" fieldPosition="0">
        <references count="1">
          <reference field="4294967294" count="1">
            <x v="0"/>
          </reference>
        </references>
      </pivotArea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outline="0" collapsedLevelsAreSubtotals="1" fieldPosition="0"/>
    </format>
    <format dxfId="31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30">
      <pivotArea dataOnly="0" labelOnly="1" fieldPosition="0">
        <references count="1">
          <reference field="1" count="13">
            <x v="11"/>
            <x v="12"/>
            <x v="13"/>
            <x v="14"/>
            <x v="15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9">
      <pivotArea dataOnly="0" labelOnly="1" grandRow="1" outline="0" fieldPosition="0"/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field="1" type="button" dataOnly="0" labelOnly="1" outline="0" axis="axisRow" fieldPosition="0"/>
    </format>
    <format dxfId="25">
      <pivotArea field="1" type="button" dataOnly="0" labelOnly="1" outline="0" axis="axisRow" fieldPosition="0"/>
    </format>
    <format dxfId="24">
      <pivotArea field="1" type="button" dataOnly="0" labelOnly="1" outline="0" axis="axisRow" fieldPosition="0"/>
    </format>
    <format dxfId="23">
      <pivotArea field="1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2" showRowHeaders="1" showColHeaders="1" showRowStripes="0" showColStripes="0" showLastColumn="1"/>
  <filters count="1">
    <filter fld="1" type="valueEqual" id="6" iMeasureHier="36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F2DC04-9CF8-481E-8C43-3CFDA52FDEA7}" name="PivotTable1" cacheId="7" applyNumberFormats="0" applyBorderFormats="0" applyFontFormats="0" applyPatternFormats="0" applyAlignmentFormats="0" applyWidthHeightFormats="1" dataCaption="Values" tag="5ac6bbac-8ae1-4b45-ba8c-1aff7c95657b" updatedVersion="8" minRefreshableVersion="3" useAutoFormatting="1" subtotalHiddenItems="1" colGrandTotals="0" itemPrintTitles="1" createdVersion="8" indent="0" outline="1" outlineData="1" multipleFieldFilters="0" rowHeaderCaption="Country">
  <location ref="A7:B13" firstHeaderRow="1" firstDataRow="1" firstDataCol="1" rowPageCount="2" colPageCount="1"/>
  <pivotFields count="5">
    <pivotField dataField="1" subtotalTop="0" showAll="0" defaultSubtotal="0"/>
    <pivotField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3" hier="9" name="[dim_market].[sub_zone].[All]" cap="All"/>
    <pageField fld="4" hier="10" name="[dim_market].[region].[All]" cap="All"/>
  </pageFields>
  <dataFields count="1">
    <dataField name="2021" fld="0" subtotal="count" baseField="0" baseItem="0" numFmtId="165"/>
  </dataFields>
  <formats count="23">
    <format dxfId="22">
      <pivotArea type="all" dataOnly="0" outline="0" fieldPosition="0"/>
    </format>
    <format dxfId="21">
      <pivotArea type="all" dataOnly="0" outline="0" fieldPosition="0"/>
    </format>
    <format dxfId="20">
      <pivotArea type="all" dataOnly="0" outline="0" fieldPosition="0"/>
    </format>
    <format dxfId="19">
      <pivotArea outline="0" collapsedLevelsAreSubtotals="1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grandRow="1" fieldPosition="0"/>
    </format>
    <format dxfId="16">
      <pivotArea outline="0" fieldPosition="0">
        <references count="1">
          <reference field="4294967294" count="1">
            <x v="0"/>
          </reference>
        </references>
      </pivotArea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dataOnly="0" labelOnly="1" grandRow="1" outline="0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outline="0" collapsedLevelsAreSubtotals="1" fieldPosition="0"/>
    </format>
    <format dxfId="6">
      <pivotArea dataOnly="0" labelOnly="1" grandRow="1" outline="0" fieldPosition="0"/>
    </format>
    <format dxfId="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1" type="button" dataOnly="0" labelOnly="1" outline="0"/>
    </format>
    <format dxfId="2">
      <pivotArea field="1" type="button" dataOnly="0" labelOnly="1" outline="0"/>
    </format>
    <format dxfId="1">
      <pivotArea field="1" type="button" dataOnly="0" labelOnly="1" outline="0"/>
    </format>
    <format dxfId="0">
      <pivotArea field="1" type="button" dataOnly="0" labelOnly="1" outline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2" showRowHeaders="1" showColHeaders="1" showRowStripes="0" showColStripes="0" showLastColumn="1"/>
  <filters count="2">
    <filter fld="1" type="valueEqual" id="6" iMeasureHier="36">
      <autoFilter ref="A1">
        <filterColumn colId="0">
          <customFilters>
            <customFilter val="0"/>
          </customFilters>
        </filterColumn>
      </autoFilter>
    </filter>
    <filter fld="2" type="count" id="7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FB74D6-F44A-4C3D-A773-9F01337931DE}">
  <dimension ref="A1:G31"/>
  <sheetViews>
    <sheetView tabSelected="1" view="pageLayout" zoomScale="85" zoomScaleNormal="100" zoomScalePageLayoutView="85" workbookViewId="0">
      <selection activeCell="L2" sqref="L2"/>
    </sheetView>
  </sheetViews>
  <sheetFormatPr defaultRowHeight="14.4" x14ac:dyDescent="0.3"/>
  <cols>
    <col min="1" max="1" width="11.109375" bestFit="1" customWidth="1"/>
    <col min="2" max="2" width="6.33203125" bestFit="1" customWidth="1"/>
    <col min="3" max="3" width="7.33203125" customWidth="1"/>
    <col min="4" max="4" width="7.33203125" bestFit="1" customWidth="1"/>
    <col min="5" max="5" width="8.77734375" bestFit="1" customWidth="1"/>
    <col min="6" max="6" width="11" bestFit="1" customWidth="1"/>
    <col min="7" max="7" width="6.6640625" bestFit="1" customWidth="1"/>
  </cols>
  <sheetData>
    <row r="1" spans="1:7" ht="14.4" customHeight="1" x14ac:dyDescent="0.3">
      <c r="D1" s="25" t="s">
        <v>102</v>
      </c>
      <c r="E1" s="26"/>
      <c r="F1" s="26"/>
    </row>
    <row r="2" spans="1:7" x14ac:dyDescent="0.3">
      <c r="D2" s="26"/>
      <c r="E2" s="26"/>
      <c r="F2" s="26"/>
    </row>
    <row r="3" spans="1:7" x14ac:dyDescent="0.3">
      <c r="D3" s="26"/>
      <c r="E3" s="26"/>
      <c r="F3" s="26"/>
    </row>
    <row r="4" spans="1:7" x14ac:dyDescent="0.3">
      <c r="A4" s="4" t="s">
        <v>4</v>
      </c>
      <c r="B4" s="5" t="s" vm="2">
        <v>1</v>
      </c>
    </row>
    <row r="5" spans="1:7" x14ac:dyDescent="0.3">
      <c r="A5" s="4" t="s">
        <v>2</v>
      </c>
      <c r="B5" s="5" t="s" vm="1">
        <v>1</v>
      </c>
    </row>
    <row r="7" spans="1:7" x14ac:dyDescent="0.3">
      <c r="A7" s="8" t="s">
        <v>24</v>
      </c>
      <c r="B7" s="7" t="s">
        <v>21</v>
      </c>
      <c r="C7" s="7" t="s">
        <v>22</v>
      </c>
      <c r="D7" s="7" t="s">
        <v>23</v>
      </c>
      <c r="E7" s="12" t="s">
        <v>103</v>
      </c>
      <c r="F7" s="12" t="s">
        <v>104</v>
      </c>
      <c r="G7" s="12" t="s">
        <v>105</v>
      </c>
    </row>
    <row r="8" spans="1:7" x14ac:dyDescent="0.3">
      <c r="A8" s="9" t="s">
        <v>84</v>
      </c>
      <c r="B8" s="10">
        <v>3876686.5</v>
      </c>
      <c r="C8" s="10">
        <v>10697994.09</v>
      </c>
      <c r="D8" s="10">
        <v>20991333.73</v>
      </c>
      <c r="E8" s="10">
        <v>23204036.280000001</v>
      </c>
      <c r="F8" s="10">
        <v>-2212702.5500000007</v>
      </c>
      <c r="G8" s="11">
        <v>-9.5358519668716904E-2</v>
      </c>
    </row>
    <row r="9" spans="1:7" x14ac:dyDescent="0.3">
      <c r="A9" s="9" t="s">
        <v>85</v>
      </c>
      <c r="B9" s="10"/>
      <c r="C9" s="10">
        <v>118281.03</v>
      </c>
      <c r="D9" s="10">
        <v>2840298.27</v>
      </c>
      <c r="E9" s="10">
        <v>3173675.13</v>
      </c>
      <c r="F9" s="10">
        <v>-333376.85999999987</v>
      </c>
      <c r="G9" s="11">
        <v>-0.10504441896042456</v>
      </c>
    </row>
    <row r="10" spans="1:7" x14ac:dyDescent="0.3">
      <c r="A10" s="9" t="s">
        <v>86</v>
      </c>
      <c r="B10" s="10">
        <v>479984.39</v>
      </c>
      <c r="C10" s="10">
        <v>2258843.36</v>
      </c>
      <c r="D10" s="10">
        <v>6950493.5499999998</v>
      </c>
      <c r="E10" s="10">
        <v>7667374.4399999995</v>
      </c>
      <c r="F10" s="10">
        <v>-716880.88999999966</v>
      </c>
      <c r="G10" s="11">
        <v>-9.3497571510280861E-2</v>
      </c>
    </row>
    <row r="11" spans="1:7" x14ac:dyDescent="0.3">
      <c r="A11" s="9" t="s">
        <v>87</v>
      </c>
      <c r="B11" s="10">
        <v>4764382.0599999996</v>
      </c>
      <c r="C11" s="10">
        <v>12170759.43</v>
      </c>
      <c r="D11" s="10">
        <v>35058881.399999999</v>
      </c>
      <c r="E11" s="10">
        <v>40126279.560000002</v>
      </c>
      <c r="F11" s="10">
        <v>-5067398.1600000039</v>
      </c>
      <c r="G11" s="11">
        <v>-0.1262862696359085</v>
      </c>
    </row>
    <row r="12" spans="1:7" x14ac:dyDescent="0.3">
      <c r="A12" s="9" t="s">
        <v>101</v>
      </c>
      <c r="B12" s="10">
        <v>1425717.75</v>
      </c>
      <c r="C12" s="10">
        <v>5423567.6699999999</v>
      </c>
      <c r="D12" s="10">
        <v>22886336.25</v>
      </c>
      <c r="E12" s="10">
        <v>24952433.43</v>
      </c>
      <c r="F12" s="10">
        <v>-2066097.1799999997</v>
      </c>
      <c r="G12" s="11">
        <v>-8.2801430401411538E-2</v>
      </c>
    </row>
    <row r="13" spans="1:7" x14ac:dyDescent="0.3">
      <c r="A13" s="9" t="s">
        <v>88</v>
      </c>
      <c r="B13" s="10">
        <v>4036469.18</v>
      </c>
      <c r="C13" s="10">
        <v>7471763.3600000003</v>
      </c>
      <c r="D13" s="10">
        <v>25944172.039999999</v>
      </c>
      <c r="E13" s="10">
        <v>28133809.080000006</v>
      </c>
      <c r="F13" s="10">
        <v>-2189637.0400000066</v>
      </c>
      <c r="G13" s="11">
        <v>-7.7829384345847213E-2</v>
      </c>
    </row>
    <row r="14" spans="1:7" x14ac:dyDescent="0.3">
      <c r="A14" s="9" t="s">
        <v>89</v>
      </c>
      <c r="B14" s="10">
        <v>2563110.11</v>
      </c>
      <c r="C14" s="10">
        <v>4685895.05</v>
      </c>
      <c r="D14" s="10">
        <v>12006271.039999999</v>
      </c>
      <c r="E14" s="10">
        <v>13533640.039999999</v>
      </c>
      <c r="F14" s="10">
        <v>-1527369</v>
      </c>
      <c r="G14" s="11">
        <v>-0.11285722063581648</v>
      </c>
    </row>
    <row r="15" spans="1:7" x14ac:dyDescent="0.3">
      <c r="A15" s="9" t="s">
        <v>90</v>
      </c>
      <c r="B15" s="10">
        <v>30818546.120000001</v>
      </c>
      <c r="C15" s="10">
        <v>49770031.729999997</v>
      </c>
      <c r="D15" s="10">
        <v>161262512.18000001</v>
      </c>
      <c r="E15" s="10">
        <v>170814108.99999997</v>
      </c>
      <c r="F15" s="10">
        <v>-9551596.819999963</v>
      </c>
      <c r="G15" s="11">
        <v>-5.5918078874854331E-2</v>
      </c>
    </row>
    <row r="16" spans="1:7" x14ac:dyDescent="0.3">
      <c r="A16" s="9" t="s">
        <v>81</v>
      </c>
      <c r="B16" s="10">
        <v>2524401.4900000002</v>
      </c>
      <c r="C16" s="10">
        <v>6206743.5</v>
      </c>
      <c r="D16" s="10">
        <v>18414576.809999999</v>
      </c>
      <c r="E16" s="10">
        <v>20796416.289999995</v>
      </c>
      <c r="F16" s="10">
        <v>-2381839.4799999967</v>
      </c>
      <c r="G16" s="11">
        <v>-0.11453124647948645</v>
      </c>
    </row>
    <row r="17" spans="1:7" x14ac:dyDescent="0.3">
      <c r="A17" s="9" t="s">
        <v>80</v>
      </c>
      <c r="B17" s="10">
        <v>2904063.69</v>
      </c>
      <c r="C17" s="10">
        <v>4463460.7300000004</v>
      </c>
      <c r="D17" s="10">
        <v>11717810.460000001</v>
      </c>
      <c r="E17" s="10">
        <v>12767353.779999999</v>
      </c>
      <c r="F17" s="10">
        <v>-1049543.3199999984</v>
      </c>
      <c r="G17" s="11">
        <v>-8.2205235171293148E-2</v>
      </c>
    </row>
    <row r="18" spans="1:7" x14ac:dyDescent="0.3">
      <c r="A18" s="9" t="s">
        <v>83</v>
      </c>
      <c r="B18" s="10"/>
      <c r="C18" s="10">
        <v>1881281.6</v>
      </c>
      <c r="D18" s="10">
        <v>7922197.0099999998</v>
      </c>
      <c r="E18" s="10">
        <v>8248982.8700000001</v>
      </c>
      <c r="F18" s="10">
        <v>-326785.86000000034</v>
      </c>
      <c r="G18" s="11">
        <v>-3.9615291381978626E-2</v>
      </c>
    </row>
    <row r="19" spans="1:7" x14ac:dyDescent="0.3">
      <c r="A19" s="9" t="s">
        <v>91</v>
      </c>
      <c r="B19" s="10">
        <v>225342.85</v>
      </c>
      <c r="C19" s="10">
        <v>3356013.39</v>
      </c>
      <c r="D19" s="10">
        <v>7984235.1399999997</v>
      </c>
      <c r="E19" s="10">
        <v>8640172.7899999991</v>
      </c>
      <c r="F19" s="10">
        <v>-655937.64999999944</v>
      </c>
      <c r="G19" s="11">
        <v>-7.5917191234783105E-2</v>
      </c>
    </row>
    <row r="20" spans="1:7" x14ac:dyDescent="0.3">
      <c r="A20" s="9" t="s">
        <v>92</v>
      </c>
      <c r="B20" s="10"/>
      <c r="C20" s="10">
        <v>1985436.8</v>
      </c>
      <c r="D20" s="10">
        <v>11402159.76</v>
      </c>
      <c r="E20" s="10">
        <v>12804468.33</v>
      </c>
      <c r="F20" s="10">
        <v>-1402308.5700000003</v>
      </c>
      <c r="G20" s="11">
        <v>-0.10951712588600704</v>
      </c>
    </row>
    <row r="21" spans="1:7" x14ac:dyDescent="0.3">
      <c r="A21" s="9" t="s">
        <v>93</v>
      </c>
      <c r="B21" s="10"/>
      <c r="C21" s="10">
        <v>2478582.35</v>
      </c>
      <c r="D21" s="10">
        <v>13677506.75</v>
      </c>
      <c r="E21" s="10">
        <v>15113149.510000002</v>
      </c>
      <c r="F21" s="10">
        <v>-1435642.7600000016</v>
      </c>
      <c r="G21" s="11">
        <v>-9.4992956898234338E-2</v>
      </c>
    </row>
    <row r="22" spans="1:7" x14ac:dyDescent="0.3">
      <c r="A22" s="9" t="s">
        <v>94</v>
      </c>
      <c r="B22" s="10">
        <v>624511.51</v>
      </c>
      <c r="C22" s="10">
        <v>4694011.05</v>
      </c>
      <c r="D22" s="10">
        <v>5656740.3200000003</v>
      </c>
      <c r="E22" s="10">
        <v>6180859.3499999996</v>
      </c>
      <c r="F22" s="10">
        <v>-524119.02999999933</v>
      </c>
      <c r="G22" s="11">
        <v>-8.4797113204007679E-2</v>
      </c>
    </row>
    <row r="23" spans="1:7" x14ac:dyDescent="0.3">
      <c r="A23" s="9" t="s">
        <v>95</v>
      </c>
      <c r="B23" s="10">
        <v>5694417.1100000003</v>
      </c>
      <c r="C23" s="10">
        <v>13365181.73</v>
      </c>
      <c r="D23" s="10">
        <v>31857231.300000001</v>
      </c>
      <c r="E23" s="10">
        <v>34354372.210000001</v>
      </c>
      <c r="F23" s="10">
        <v>-2497140.91</v>
      </c>
      <c r="G23" s="11">
        <v>-7.2687717730237633E-2</v>
      </c>
    </row>
    <row r="24" spans="1:7" x14ac:dyDescent="0.3">
      <c r="A24" s="9" t="s">
        <v>96</v>
      </c>
      <c r="B24" s="10">
        <v>408770.79</v>
      </c>
      <c r="C24" s="10">
        <v>2792885.74</v>
      </c>
      <c r="D24" s="10">
        <v>5189452.4400000004</v>
      </c>
      <c r="E24" s="10">
        <v>6130190.6899999995</v>
      </c>
      <c r="F24" s="10">
        <v>-940738.24999999907</v>
      </c>
      <c r="G24" s="11">
        <v>-0.15345986733081532</v>
      </c>
    </row>
    <row r="25" spans="1:7" x14ac:dyDescent="0.3">
      <c r="A25" s="9" t="s">
        <v>97</v>
      </c>
      <c r="B25" s="10">
        <v>747761.23</v>
      </c>
      <c r="C25" s="10">
        <v>3586722.7</v>
      </c>
      <c r="D25" s="10">
        <v>11829546.960000001</v>
      </c>
      <c r="E25" s="10">
        <v>12337301.52</v>
      </c>
      <c r="F25" s="10">
        <v>-507754.55999999866</v>
      </c>
      <c r="G25" s="11">
        <v>-4.1156046901899716E-2</v>
      </c>
    </row>
    <row r="26" spans="1:7" x14ac:dyDescent="0.3">
      <c r="A26" s="9" t="s">
        <v>98</v>
      </c>
      <c r="B26" s="10">
        <v>12804937.970000001</v>
      </c>
      <c r="C26" s="10">
        <v>17283549.059999999</v>
      </c>
      <c r="D26" s="10">
        <v>48965337.950000003</v>
      </c>
      <c r="E26" s="10">
        <v>53326653</v>
      </c>
      <c r="F26" s="10">
        <v>-4361315.049999997</v>
      </c>
      <c r="G26" s="11">
        <v>-8.1784901257538081E-2</v>
      </c>
    </row>
    <row r="27" spans="1:7" x14ac:dyDescent="0.3">
      <c r="A27" s="9" t="s">
        <v>99</v>
      </c>
      <c r="B27" s="10"/>
      <c r="C27" s="10">
        <v>1773783.69</v>
      </c>
      <c r="D27" s="10">
        <v>12618989.83</v>
      </c>
      <c r="E27" s="10">
        <v>14404167.9</v>
      </c>
      <c r="F27" s="10">
        <v>-1785178.0700000003</v>
      </c>
      <c r="G27" s="11">
        <v>-0.12393482791879983</v>
      </c>
    </row>
    <row r="28" spans="1:7" x14ac:dyDescent="0.3">
      <c r="A28" s="9" t="s">
        <v>100</v>
      </c>
      <c r="B28" s="10">
        <v>53347.12</v>
      </c>
      <c r="C28" s="10">
        <v>226086.88</v>
      </c>
      <c r="D28" s="10">
        <v>1767821.3</v>
      </c>
      <c r="E28" s="10">
        <v>1964258.0400000003</v>
      </c>
      <c r="F28" s="10">
        <v>-196436.74000000022</v>
      </c>
      <c r="G28" s="11">
        <v>-0.10000556749662086</v>
      </c>
    </row>
    <row r="29" spans="1:7" ht="28.8" x14ac:dyDescent="0.3">
      <c r="A29" s="9" t="s">
        <v>79</v>
      </c>
      <c r="B29" s="10">
        <v>1998158.57</v>
      </c>
      <c r="C29" s="10">
        <v>8078947.71</v>
      </c>
      <c r="D29" s="10">
        <v>34152244.240000002</v>
      </c>
      <c r="E29" s="10">
        <v>37131732.780000001</v>
      </c>
      <c r="F29" s="10">
        <v>-2979488.5399999991</v>
      </c>
      <c r="G29" s="11">
        <v>-8.0241031509437649E-2</v>
      </c>
    </row>
    <row r="30" spans="1:7" x14ac:dyDescent="0.3">
      <c r="A30" s="9" t="s">
        <v>82</v>
      </c>
      <c r="B30" s="10">
        <v>11527649.91</v>
      </c>
      <c r="C30" s="10">
        <v>31921130.43</v>
      </c>
      <c r="D30" s="10">
        <v>87780946.540000007</v>
      </c>
      <c r="E30" s="10">
        <v>98016133.189999998</v>
      </c>
      <c r="F30" s="10">
        <v>-10235186.649999991</v>
      </c>
      <c r="G30" s="11">
        <v>-0.10442348944902292</v>
      </c>
    </row>
    <row r="31" spans="1:7" x14ac:dyDescent="0.3">
      <c r="A31" s="13" t="s">
        <v>3</v>
      </c>
      <c r="B31" s="14">
        <v>87478258.349999994</v>
      </c>
      <c r="C31" s="14">
        <v>196690953.08000001</v>
      </c>
      <c r="D31" s="14">
        <v>598877095.26999998</v>
      </c>
      <c r="E31" s="14">
        <v>653821569.20999992</v>
      </c>
      <c r="F31" s="14">
        <v>-54944473.939999938</v>
      </c>
      <c r="G31" s="15">
        <v>-8.4035884601342065E-2</v>
      </c>
    </row>
  </sheetData>
  <mergeCells count="1">
    <mergeCell ref="D1:F3"/>
  </mergeCells>
  <conditionalFormatting pivot="1" sqref="F8:F3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G8:G30">
    <cfRule type="dataBar" priority="1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{5B80A09A-1D45-49F0-885F-516AA2B8AC3B}</x14:id>
        </ext>
      </extLst>
    </cfRule>
  </conditionalFormatting>
  <pageMargins left="1.5" right="1" top="2" bottom="1" header="2" footer="0.5"/>
  <pageSetup orientation="portrait" r:id="rId2"/>
  <headerFooter>
    <oddHeader>&amp;L&amp;"-,Bold"&amp;16&amp;K000000AtliQ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B80A09A-1D45-49F0-885F-516AA2B8AC3B}">
            <x14:dataBar minLength="0" maxLength="100" direction="rightToLeft">
              <x14:cfvo type="autoMin"/>
              <x14:cfvo type="autoMax"/>
              <x14:negativeFill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3724D-740F-437F-9713-4E0CEA88EC8A}">
  <dimension ref="A1:J75"/>
  <sheetViews>
    <sheetView topLeftCell="A61" zoomScaleNormal="100" zoomScalePageLayoutView="85" workbookViewId="0">
      <selection activeCell="G28" sqref="G28"/>
    </sheetView>
  </sheetViews>
  <sheetFormatPr defaultRowHeight="14.4" x14ac:dyDescent="0.3"/>
  <cols>
    <col min="1" max="1" width="15" bestFit="1" customWidth="1"/>
    <col min="2" max="2" width="6.33203125" bestFit="1" customWidth="1"/>
    <col min="3" max="4" width="7.33203125" bestFit="1" customWidth="1"/>
    <col min="5" max="5" width="8" bestFit="1" customWidth="1"/>
    <col min="6" max="6" width="12" bestFit="1" customWidth="1"/>
  </cols>
  <sheetData>
    <row r="1" spans="1:10" ht="14.4" customHeight="1" x14ac:dyDescent="0.3">
      <c r="D1" s="25" t="s">
        <v>25</v>
      </c>
      <c r="E1" s="26"/>
      <c r="F1" s="26"/>
    </row>
    <row r="2" spans="1:10" x14ac:dyDescent="0.3">
      <c r="D2" s="26"/>
      <c r="E2" s="26"/>
      <c r="F2" s="26"/>
    </row>
    <row r="3" spans="1:10" x14ac:dyDescent="0.3">
      <c r="A3" s="4" t="s">
        <v>4</v>
      </c>
      <c r="B3" s="5" t="s" vm="2">
        <v>1</v>
      </c>
      <c r="D3" s="26"/>
      <c r="E3" s="26"/>
      <c r="F3" s="26"/>
    </row>
    <row r="4" spans="1:10" x14ac:dyDescent="0.3">
      <c r="A4" s="4" t="s">
        <v>0</v>
      </c>
      <c r="B4" s="5" t="s" vm="3">
        <v>1</v>
      </c>
    </row>
    <row r="5" spans="1:10" x14ac:dyDescent="0.3">
      <c r="A5" s="4" t="s">
        <v>2</v>
      </c>
      <c r="B5" s="5" t="s" vm="1">
        <v>1</v>
      </c>
    </row>
    <row r="6" spans="1:10" x14ac:dyDescent="0.3">
      <c r="J6" t="s">
        <v>26</v>
      </c>
    </row>
    <row r="7" spans="1:10" ht="28.8" x14ac:dyDescent="0.3">
      <c r="A7" s="6" t="s">
        <v>24</v>
      </c>
      <c r="B7" s="7" t="s">
        <v>21</v>
      </c>
      <c r="C7" s="7" t="s">
        <v>22</v>
      </c>
      <c r="D7" s="7" t="s">
        <v>23</v>
      </c>
      <c r="E7" s="7" t="s">
        <v>78</v>
      </c>
    </row>
    <row r="8" spans="1:10" x14ac:dyDescent="0.3">
      <c r="A8" s="9" t="s">
        <v>27</v>
      </c>
      <c r="B8" s="10">
        <v>1421158.96</v>
      </c>
      <c r="C8" s="10">
        <v>2889321.88</v>
      </c>
      <c r="D8" s="10">
        <v>10924012.960000001</v>
      </c>
      <c r="E8" s="11">
        <v>3.7808224260565946</v>
      </c>
    </row>
    <row r="9" spans="1:10" x14ac:dyDescent="0.3">
      <c r="A9" s="9" t="s">
        <v>28</v>
      </c>
      <c r="B9" s="10"/>
      <c r="C9" s="10">
        <v>162534.09</v>
      </c>
      <c r="D9" s="10">
        <v>805675.63</v>
      </c>
      <c r="E9" s="11">
        <v>4.956963982140608</v>
      </c>
    </row>
    <row r="10" spans="1:10" x14ac:dyDescent="0.3">
      <c r="A10" s="5" t="s">
        <v>5</v>
      </c>
      <c r="B10" s="10">
        <v>12169170.460000001</v>
      </c>
      <c r="C10" s="10">
        <v>37506624.100000001</v>
      </c>
      <c r="D10" s="10">
        <v>82089923.829999998</v>
      </c>
      <c r="E10" s="11">
        <v>2.1886780215444661</v>
      </c>
    </row>
    <row r="11" spans="1:10" ht="28.8" x14ac:dyDescent="0.3">
      <c r="A11" s="9" t="s">
        <v>29</v>
      </c>
      <c r="B11" s="10">
        <v>351590.32</v>
      </c>
      <c r="C11" s="10">
        <v>740367.8</v>
      </c>
      <c r="D11" s="10">
        <v>2265407.25</v>
      </c>
      <c r="E11" s="11">
        <v>3.0598403253085831</v>
      </c>
    </row>
    <row r="12" spans="1:10" x14ac:dyDescent="0.3">
      <c r="A12" s="9" t="s">
        <v>30</v>
      </c>
      <c r="B12" s="10">
        <v>181917.29</v>
      </c>
      <c r="C12" s="10">
        <v>674348.67</v>
      </c>
      <c r="D12" s="10">
        <v>3171742.1</v>
      </c>
      <c r="E12" s="11">
        <v>4.7034156677435126</v>
      </c>
    </row>
    <row r="13" spans="1:10" x14ac:dyDescent="0.3">
      <c r="A13" s="9" t="s">
        <v>6</v>
      </c>
      <c r="B13" s="10">
        <v>7176248.0199999996</v>
      </c>
      <c r="C13" s="10">
        <v>23669537.93</v>
      </c>
      <c r="D13" s="10">
        <v>52979606.530000001</v>
      </c>
      <c r="E13" s="11">
        <v>2.238303370631114</v>
      </c>
    </row>
    <row r="14" spans="1:10" x14ac:dyDescent="0.3">
      <c r="A14" s="5" t="s">
        <v>7</v>
      </c>
      <c r="B14" s="10">
        <v>9582893.7400000002</v>
      </c>
      <c r="C14" s="10">
        <v>17675320.82</v>
      </c>
      <c r="D14" s="10">
        <v>61116567.130000003</v>
      </c>
      <c r="E14" s="11">
        <v>3.4577345301051232</v>
      </c>
    </row>
    <row r="15" spans="1:10" x14ac:dyDescent="0.3">
      <c r="A15" s="9" t="s">
        <v>31</v>
      </c>
      <c r="B15" s="10">
        <v>852541.07</v>
      </c>
      <c r="C15" s="10">
        <v>1772715.57</v>
      </c>
      <c r="D15" s="10">
        <v>6312296.3700000001</v>
      </c>
      <c r="E15" s="11">
        <v>3.5608060744905625</v>
      </c>
    </row>
    <row r="16" spans="1:10" x14ac:dyDescent="0.3">
      <c r="A16" s="9" t="s">
        <v>32</v>
      </c>
      <c r="B16" s="10">
        <v>241323.21</v>
      </c>
      <c r="C16" s="10">
        <v>826086.99</v>
      </c>
      <c r="D16" s="10">
        <v>4072008.35</v>
      </c>
      <c r="E16" s="11">
        <v>4.929273066024197</v>
      </c>
    </row>
    <row r="17" spans="1:5" x14ac:dyDescent="0.3">
      <c r="A17" s="9" t="s">
        <v>33</v>
      </c>
      <c r="B17" s="10">
        <v>597546.22</v>
      </c>
      <c r="C17" s="10">
        <v>1323922.69</v>
      </c>
      <c r="D17" s="10">
        <v>5508504.8600000003</v>
      </c>
      <c r="E17" s="11">
        <v>4.1607451111816811</v>
      </c>
    </row>
    <row r="18" spans="1:5" x14ac:dyDescent="0.3">
      <c r="A18" s="9" t="s">
        <v>34</v>
      </c>
      <c r="B18" s="10"/>
      <c r="C18" s="10">
        <v>417961.2</v>
      </c>
      <c r="D18" s="10">
        <v>3017815.13</v>
      </c>
      <c r="E18" s="11">
        <v>7.2203236329113798</v>
      </c>
    </row>
    <row r="19" spans="1:5" x14ac:dyDescent="0.3">
      <c r="A19" s="9" t="s">
        <v>35</v>
      </c>
      <c r="B19" s="10">
        <v>905096.71</v>
      </c>
      <c r="C19" s="10">
        <v>2196627.85</v>
      </c>
      <c r="D19" s="10">
        <v>7671381.2999999998</v>
      </c>
      <c r="E19" s="11">
        <v>3.4923445498517189</v>
      </c>
    </row>
    <row r="20" spans="1:5" x14ac:dyDescent="0.3">
      <c r="A20" s="9" t="s">
        <v>36</v>
      </c>
      <c r="B20" s="10">
        <v>462637.92</v>
      </c>
      <c r="C20" s="10">
        <v>1179768.76</v>
      </c>
      <c r="D20" s="10">
        <v>4247167.71</v>
      </c>
      <c r="E20" s="11">
        <v>3.6000001474865293</v>
      </c>
    </row>
    <row r="21" spans="1:5" x14ac:dyDescent="0.3">
      <c r="A21" s="9" t="s">
        <v>37</v>
      </c>
      <c r="B21" s="10">
        <v>1143407.8500000001</v>
      </c>
      <c r="C21" s="10">
        <v>2752286.63</v>
      </c>
      <c r="D21" s="10">
        <v>9285416.5999999996</v>
      </c>
      <c r="E21" s="11">
        <v>3.3737098813723483</v>
      </c>
    </row>
    <row r="22" spans="1:5" x14ac:dyDescent="0.3">
      <c r="A22" s="5" t="s">
        <v>8</v>
      </c>
      <c r="B22" s="10">
        <v>1669064.37</v>
      </c>
      <c r="C22" s="10">
        <v>2473054.08</v>
      </c>
      <c r="D22" s="10">
        <v>7545512.4199999999</v>
      </c>
      <c r="E22" s="11">
        <v>3.0510907468711723</v>
      </c>
    </row>
    <row r="23" spans="1:5" ht="28.8" x14ac:dyDescent="0.3">
      <c r="A23" s="9" t="s">
        <v>38</v>
      </c>
      <c r="B23" s="10">
        <v>287996.74</v>
      </c>
      <c r="C23" s="10">
        <v>756818.22</v>
      </c>
      <c r="D23" s="10">
        <v>1868914.36</v>
      </c>
      <c r="E23" s="11">
        <v>2.4694362670074197</v>
      </c>
    </row>
    <row r="24" spans="1:5" x14ac:dyDescent="0.3">
      <c r="A24" s="9" t="s">
        <v>39</v>
      </c>
      <c r="B24" s="10">
        <v>802783.11</v>
      </c>
      <c r="C24" s="10">
        <v>1717525.22</v>
      </c>
      <c r="D24" s="10">
        <v>4140120.59</v>
      </c>
      <c r="E24" s="11">
        <v>2.4105151655356769</v>
      </c>
    </row>
    <row r="25" spans="1:5" x14ac:dyDescent="0.3">
      <c r="A25" s="5" t="s">
        <v>9</v>
      </c>
      <c r="B25" s="10">
        <v>2609242.38</v>
      </c>
      <c r="C25" s="10">
        <v>6265231.9800000004</v>
      </c>
      <c r="D25" s="10">
        <v>15171675.699999999</v>
      </c>
      <c r="E25" s="11">
        <v>2.4215664716695771</v>
      </c>
    </row>
    <row r="26" spans="1:5" ht="28.8" x14ac:dyDescent="0.3">
      <c r="A26" s="9" t="s">
        <v>40</v>
      </c>
      <c r="B26" s="10">
        <v>118429.03</v>
      </c>
      <c r="C26" s="10">
        <v>648682.66</v>
      </c>
      <c r="D26" s="10">
        <v>1854965.87</v>
      </c>
      <c r="E26" s="11">
        <v>2.8595891094113721</v>
      </c>
    </row>
    <row r="27" spans="1:5" ht="28.8" x14ac:dyDescent="0.3">
      <c r="A27" s="9" t="s">
        <v>41</v>
      </c>
      <c r="B27" s="10"/>
      <c r="C27" s="10">
        <v>143154.04</v>
      </c>
      <c r="D27" s="10">
        <v>722409.08</v>
      </c>
      <c r="E27" s="11">
        <v>5.04637577814779</v>
      </c>
    </row>
    <row r="28" spans="1:5" ht="28.8" x14ac:dyDescent="0.3">
      <c r="A28" s="9" t="s">
        <v>42</v>
      </c>
      <c r="B28" s="10">
        <v>104825.53</v>
      </c>
      <c r="C28" s="10">
        <v>748506.75</v>
      </c>
      <c r="D28" s="10">
        <v>2345406.36</v>
      </c>
      <c r="E28" s="11">
        <v>3.1334471733220841</v>
      </c>
    </row>
    <row r="29" spans="1:5" x14ac:dyDescent="0.3">
      <c r="A29" s="9" t="s">
        <v>10</v>
      </c>
      <c r="B29" s="10">
        <v>1804484.17</v>
      </c>
      <c r="C29" s="10">
        <v>2609448.62</v>
      </c>
      <c r="D29" s="10">
        <v>11938162.93</v>
      </c>
      <c r="E29" s="11">
        <v>4.5749752796435592</v>
      </c>
    </row>
    <row r="30" spans="1:5" x14ac:dyDescent="0.3">
      <c r="A30" s="5" t="s">
        <v>11</v>
      </c>
      <c r="B30" s="10">
        <v>2342107.9</v>
      </c>
      <c r="C30" s="10">
        <v>3462178.64</v>
      </c>
      <c r="D30" s="10">
        <v>12420697.800000001</v>
      </c>
      <c r="E30" s="11">
        <v>3.5875381057749234</v>
      </c>
    </row>
    <row r="31" spans="1:5" ht="28.8" x14ac:dyDescent="0.3">
      <c r="A31" s="9" t="s">
        <v>43</v>
      </c>
      <c r="B31" s="10">
        <v>181128.45</v>
      </c>
      <c r="C31" s="10">
        <v>679745</v>
      </c>
      <c r="D31" s="10">
        <v>3638823.64</v>
      </c>
      <c r="E31" s="11">
        <v>5.3532186923037317</v>
      </c>
    </row>
    <row r="32" spans="1:5" x14ac:dyDescent="0.3">
      <c r="A32" s="9" t="s">
        <v>44</v>
      </c>
      <c r="B32" s="10">
        <v>416982.09</v>
      </c>
      <c r="C32" s="10">
        <v>833074.59</v>
      </c>
      <c r="D32" s="10">
        <v>4128023.44</v>
      </c>
      <c r="E32" s="11">
        <v>4.9551666676089594</v>
      </c>
    </row>
    <row r="33" spans="1:5" x14ac:dyDescent="0.3">
      <c r="A33" s="9" t="s">
        <v>45</v>
      </c>
      <c r="B33" s="10">
        <v>458809.95</v>
      </c>
      <c r="C33" s="10">
        <v>1317625.2</v>
      </c>
      <c r="D33" s="10">
        <v>5163762.3899999997</v>
      </c>
      <c r="E33" s="11">
        <v>3.9189918271144175</v>
      </c>
    </row>
    <row r="34" spans="1:5" x14ac:dyDescent="0.3">
      <c r="A34" s="9" t="s">
        <v>46</v>
      </c>
      <c r="B34" s="10">
        <v>410976.9</v>
      </c>
      <c r="C34" s="10">
        <v>938709.3</v>
      </c>
      <c r="D34" s="10">
        <v>4187228.54</v>
      </c>
      <c r="E34" s="11">
        <v>4.4606232621749884</v>
      </c>
    </row>
    <row r="35" spans="1:5" x14ac:dyDescent="0.3">
      <c r="A35" s="9" t="s">
        <v>47</v>
      </c>
      <c r="B35" s="10">
        <v>360647.76</v>
      </c>
      <c r="C35" s="10">
        <v>877937.94</v>
      </c>
      <c r="D35" s="10">
        <v>3903920.33</v>
      </c>
      <c r="E35" s="11">
        <v>4.4466928152119731</v>
      </c>
    </row>
    <row r="36" spans="1:5" x14ac:dyDescent="0.3">
      <c r="A36" s="9" t="s">
        <v>48</v>
      </c>
      <c r="B36" s="10">
        <v>786899.1</v>
      </c>
      <c r="C36" s="10">
        <v>1766211.09</v>
      </c>
      <c r="D36" s="10">
        <v>6428628.5999999996</v>
      </c>
      <c r="E36" s="11">
        <v>3.6397849817600223</v>
      </c>
    </row>
    <row r="37" spans="1:5" x14ac:dyDescent="0.3">
      <c r="A37" s="9" t="s">
        <v>12</v>
      </c>
      <c r="B37" s="10">
        <v>1651773.06</v>
      </c>
      <c r="C37" s="10">
        <v>2991636.73</v>
      </c>
      <c r="D37" s="10">
        <v>9819707.9900000002</v>
      </c>
      <c r="E37" s="11">
        <v>3.2823864914908971</v>
      </c>
    </row>
    <row r="38" spans="1:5" x14ac:dyDescent="0.3">
      <c r="A38" s="5" t="s">
        <v>13</v>
      </c>
      <c r="B38" s="10">
        <v>1527093.19</v>
      </c>
      <c r="C38" s="10">
        <v>2021307.6</v>
      </c>
      <c r="D38" s="10">
        <v>7915833.71</v>
      </c>
      <c r="E38" s="11">
        <v>3.9161945020144384</v>
      </c>
    </row>
    <row r="39" spans="1:5" x14ac:dyDescent="0.3">
      <c r="A39" s="9" t="s">
        <v>49</v>
      </c>
      <c r="B39" s="10">
        <v>73384.399999999994</v>
      </c>
      <c r="C39" s="10">
        <v>457524.18</v>
      </c>
      <c r="D39" s="10">
        <v>1813067.87</v>
      </c>
      <c r="E39" s="11">
        <v>3.9627804370907787</v>
      </c>
    </row>
    <row r="40" spans="1:5" x14ac:dyDescent="0.3">
      <c r="A40" s="5" t="s">
        <v>14</v>
      </c>
      <c r="B40" s="10">
        <v>2935579.42</v>
      </c>
      <c r="C40" s="10">
        <v>8347860.8200000003</v>
      </c>
      <c r="D40" s="10">
        <v>19285758.77</v>
      </c>
      <c r="E40" s="11">
        <v>2.3102635736085499</v>
      </c>
    </row>
    <row r="41" spans="1:5" x14ac:dyDescent="0.3">
      <c r="A41" s="9" t="s">
        <v>50</v>
      </c>
      <c r="B41" s="10">
        <v>540888.93999999994</v>
      </c>
      <c r="C41" s="10">
        <v>821784.57</v>
      </c>
      <c r="D41" s="10">
        <v>2874380.11</v>
      </c>
      <c r="E41" s="11">
        <v>3.4977294718492953</v>
      </c>
    </row>
    <row r="42" spans="1:5" x14ac:dyDescent="0.3">
      <c r="A42" s="9" t="s">
        <v>51</v>
      </c>
      <c r="B42" s="10">
        <v>561632.18999999994</v>
      </c>
      <c r="C42" s="10">
        <v>1497307.61</v>
      </c>
      <c r="D42" s="10">
        <v>4072202.84</v>
      </c>
      <c r="E42" s="11">
        <v>2.7196835258187191</v>
      </c>
    </row>
    <row r="43" spans="1:5" x14ac:dyDescent="0.3">
      <c r="A43" s="5" t="s">
        <v>15</v>
      </c>
      <c r="B43" s="10">
        <v>1545414.4</v>
      </c>
      <c r="C43" s="10">
        <v>2067836.93</v>
      </c>
      <c r="D43" s="10">
        <v>8670140.25</v>
      </c>
      <c r="E43" s="11">
        <v>4.1928549220755045</v>
      </c>
    </row>
    <row r="44" spans="1:5" x14ac:dyDescent="0.3">
      <c r="A44" s="9" t="s">
        <v>52</v>
      </c>
      <c r="B44" s="10">
        <v>69942.850000000006</v>
      </c>
      <c r="C44" s="10">
        <v>479888.18</v>
      </c>
      <c r="D44" s="10">
        <v>1843217.02</v>
      </c>
      <c r="E44" s="11">
        <v>3.8409302350393379</v>
      </c>
    </row>
    <row r="45" spans="1:5" x14ac:dyDescent="0.3">
      <c r="A45" s="9" t="s">
        <v>53</v>
      </c>
      <c r="B45" s="10">
        <v>416213.19</v>
      </c>
      <c r="C45" s="10">
        <v>1014663.12</v>
      </c>
      <c r="D45" s="10">
        <v>2758212.96</v>
      </c>
      <c r="E45" s="11">
        <v>2.7183534176348108</v>
      </c>
    </row>
    <row r="46" spans="1:5" ht="28.8" x14ac:dyDescent="0.3">
      <c r="A46" s="9" t="s">
        <v>54</v>
      </c>
      <c r="B46" s="10"/>
      <c r="C46" s="10">
        <v>162753.95000000001</v>
      </c>
      <c r="D46" s="10">
        <v>1443942.15</v>
      </c>
      <c r="E46" s="11">
        <v>8.8719330621468782</v>
      </c>
    </row>
    <row r="47" spans="1:5" x14ac:dyDescent="0.3">
      <c r="A47" s="9" t="s">
        <v>55</v>
      </c>
      <c r="B47" s="10">
        <v>4682610.4800000004</v>
      </c>
      <c r="C47" s="10">
        <v>5972163.8600000003</v>
      </c>
      <c r="D47" s="10">
        <v>18801025.219999999</v>
      </c>
      <c r="E47" s="11">
        <v>3.1481094056920265</v>
      </c>
    </row>
    <row r="48" spans="1:5" x14ac:dyDescent="0.3">
      <c r="A48" s="9" t="s">
        <v>56</v>
      </c>
      <c r="B48" s="10">
        <v>173080.8</v>
      </c>
      <c r="C48" s="10">
        <v>933136.09</v>
      </c>
      <c r="D48" s="10">
        <v>4807280.34</v>
      </c>
      <c r="E48" s="11">
        <v>5.1517462367145184</v>
      </c>
    </row>
    <row r="49" spans="1:5" x14ac:dyDescent="0.3">
      <c r="A49" s="5" t="s">
        <v>16</v>
      </c>
      <c r="B49" s="10">
        <v>1482289.87</v>
      </c>
      <c r="C49" s="10">
        <v>2113442.65</v>
      </c>
      <c r="D49" s="10">
        <v>8086224.5099999998</v>
      </c>
      <c r="E49" s="11">
        <v>3.8260912875965669</v>
      </c>
    </row>
    <row r="50" spans="1:5" x14ac:dyDescent="0.3">
      <c r="A50" s="9" t="s">
        <v>57</v>
      </c>
      <c r="B50" s="10">
        <v>990022.26</v>
      </c>
      <c r="C50" s="10">
        <v>3417669.59</v>
      </c>
      <c r="D50" s="10">
        <v>16114191.41</v>
      </c>
      <c r="E50" s="11">
        <v>4.7149646815331847</v>
      </c>
    </row>
    <row r="51" spans="1:5" x14ac:dyDescent="0.3">
      <c r="A51" s="9" t="s">
        <v>58</v>
      </c>
      <c r="B51" s="10">
        <v>526231.55000000005</v>
      </c>
      <c r="C51" s="10">
        <v>1626281.17</v>
      </c>
      <c r="D51" s="10">
        <v>4015071.5</v>
      </c>
      <c r="E51" s="11">
        <v>2.4688667458407578</v>
      </c>
    </row>
    <row r="52" spans="1:5" x14ac:dyDescent="0.3">
      <c r="A52" s="9" t="s">
        <v>59</v>
      </c>
      <c r="B52" s="10">
        <v>247519.16</v>
      </c>
      <c r="C52" s="10">
        <v>389012.13</v>
      </c>
      <c r="D52" s="10">
        <v>1117963.1200000001</v>
      </c>
      <c r="E52" s="11">
        <v>2.8738515685873347</v>
      </c>
    </row>
    <row r="53" spans="1:5" x14ac:dyDescent="0.3">
      <c r="A53" s="9" t="s">
        <v>60</v>
      </c>
      <c r="B53" s="10"/>
      <c r="C53" s="10">
        <v>13179.02</v>
      </c>
      <c r="D53" s="10">
        <v>351210.13</v>
      </c>
      <c r="E53" s="11">
        <v>26.649184081972709</v>
      </c>
    </row>
    <row r="54" spans="1:5" x14ac:dyDescent="0.3">
      <c r="A54" s="9" t="s">
        <v>61</v>
      </c>
      <c r="B54" s="10">
        <v>1867175.07</v>
      </c>
      <c r="C54" s="10">
        <v>3728375.26</v>
      </c>
      <c r="D54" s="10">
        <v>9850394.5899999999</v>
      </c>
      <c r="E54" s="11">
        <v>2.6420072828184149</v>
      </c>
    </row>
    <row r="55" spans="1:5" x14ac:dyDescent="0.3">
      <c r="A55" s="9" t="s">
        <v>62</v>
      </c>
      <c r="B55" s="10">
        <v>259089.69</v>
      </c>
      <c r="C55" s="10">
        <v>401692.64</v>
      </c>
      <c r="D55" s="10">
        <v>1199362.8600000001</v>
      </c>
      <c r="E55" s="11">
        <v>2.9857725548568679</v>
      </c>
    </row>
    <row r="56" spans="1:5" x14ac:dyDescent="0.3">
      <c r="A56" s="9" t="s">
        <v>63</v>
      </c>
      <c r="B56" s="10">
        <v>458873.63</v>
      </c>
      <c r="C56" s="10">
        <v>1099603.57</v>
      </c>
      <c r="D56" s="10">
        <v>3882560.96</v>
      </c>
      <c r="E56" s="11">
        <v>3.530873367390031</v>
      </c>
    </row>
    <row r="57" spans="1:5" x14ac:dyDescent="0.3">
      <c r="A57" s="5" t="s">
        <v>17</v>
      </c>
      <c r="B57" s="10">
        <v>1593507.3</v>
      </c>
      <c r="C57" s="10">
        <v>2456724.54</v>
      </c>
      <c r="D57" s="10">
        <v>10825195.029999999</v>
      </c>
      <c r="E57" s="11">
        <v>4.4063527895561299</v>
      </c>
    </row>
    <row r="58" spans="1:5" x14ac:dyDescent="0.3">
      <c r="A58" s="9" t="s">
        <v>64</v>
      </c>
      <c r="B58" s="10">
        <v>510186.17</v>
      </c>
      <c r="C58" s="10">
        <v>1454505.18</v>
      </c>
      <c r="D58" s="10">
        <v>5273396.54</v>
      </c>
      <c r="E58" s="11">
        <v>3.6255605084885296</v>
      </c>
    </row>
    <row r="59" spans="1:5" x14ac:dyDescent="0.3">
      <c r="A59" s="9" t="s">
        <v>65</v>
      </c>
      <c r="B59" s="10">
        <v>813378.54</v>
      </c>
      <c r="C59" s="10">
        <v>1747581.69</v>
      </c>
      <c r="D59" s="10">
        <v>5443873.3600000003</v>
      </c>
      <c r="E59" s="11">
        <v>3.1150894926119306</v>
      </c>
    </row>
    <row r="60" spans="1:5" x14ac:dyDescent="0.3">
      <c r="A60" s="5" t="s">
        <v>18</v>
      </c>
      <c r="B60" s="10">
        <v>1617662.51</v>
      </c>
      <c r="C60" s="10">
        <v>2574641.21</v>
      </c>
      <c r="D60" s="10">
        <v>9729512.7300000004</v>
      </c>
      <c r="E60" s="11">
        <v>3.7789780930291257</v>
      </c>
    </row>
    <row r="61" spans="1:5" x14ac:dyDescent="0.3">
      <c r="A61" s="9" t="s">
        <v>66</v>
      </c>
      <c r="B61" s="10">
        <v>389161.04</v>
      </c>
      <c r="C61" s="10">
        <v>1005042.45</v>
      </c>
      <c r="D61" s="10">
        <v>4056096.9</v>
      </c>
      <c r="E61" s="11">
        <v>4.0357468483047656</v>
      </c>
    </row>
    <row r="62" spans="1:5" x14ac:dyDescent="0.3">
      <c r="A62" s="9" t="s">
        <v>67</v>
      </c>
      <c r="B62" s="10">
        <v>4827925.58</v>
      </c>
      <c r="C62" s="10">
        <v>6437330.6799999997</v>
      </c>
      <c r="D62" s="10">
        <v>20697519.780000001</v>
      </c>
      <c r="E62" s="11">
        <v>3.2152332711918414</v>
      </c>
    </row>
    <row r="63" spans="1:5" x14ac:dyDescent="0.3">
      <c r="A63" s="9" t="s">
        <v>68</v>
      </c>
      <c r="B63" s="10">
        <v>234404.94</v>
      </c>
      <c r="C63" s="10">
        <v>383094.89</v>
      </c>
      <c r="D63" s="10">
        <v>1189344.75</v>
      </c>
      <c r="E63" s="11">
        <v>3.1045696015418005</v>
      </c>
    </row>
    <row r="64" spans="1:5" x14ac:dyDescent="0.3">
      <c r="A64" s="9" t="s">
        <v>69</v>
      </c>
      <c r="B64" s="10">
        <v>550457.97</v>
      </c>
      <c r="C64" s="10">
        <v>1073719.8400000001</v>
      </c>
      <c r="D64" s="10">
        <v>4655996</v>
      </c>
      <c r="E64" s="11">
        <v>4.3363229648434176</v>
      </c>
    </row>
    <row r="65" spans="1:5" x14ac:dyDescent="0.3">
      <c r="A65" s="9" t="s">
        <v>70</v>
      </c>
      <c r="B65" s="10">
        <v>559826.12</v>
      </c>
      <c r="C65" s="10">
        <v>1673339.61</v>
      </c>
      <c r="D65" s="10">
        <v>4355023.83</v>
      </c>
      <c r="E65" s="11">
        <v>2.6025941201499436</v>
      </c>
    </row>
    <row r="66" spans="1:5" x14ac:dyDescent="0.3">
      <c r="A66" s="9" t="s">
        <v>71</v>
      </c>
      <c r="B66" s="10">
        <v>1244018.82</v>
      </c>
      <c r="C66" s="10">
        <v>2851347.4</v>
      </c>
      <c r="D66" s="10">
        <v>8752286.6999999993</v>
      </c>
      <c r="E66" s="11">
        <v>3.0695266034577195</v>
      </c>
    </row>
    <row r="67" spans="1:5" x14ac:dyDescent="0.3">
      <c r="A67" s="9" t="s">
        <v>72</v>
      </c>
      <c r="B67" s="10">
        <v>91227.199999999997</v>
      </c>
      <c r="C67" s="10">
        <v>531219.65</v>
      </c>
      <c r="D67" s="10">
        <v>2118516.9900000002</v>
      </c>
      <c r="E67" s="11">
        <v>3.9880245205537861</v>
      </c>
    </row>
    <row r="68" spans="1:5" x14ac:dyDescent="0.3">
      <c r="A68" s="9" t="s">
        <v>73</v>
      </c>
      <c r="B68" s="10">
        <v>1893824.51</v>
      </c>
      <c r="C68" s="10">
        <v>4415642.7300000004</v>
      </c>
      <c r="D68" s="10">
        <v>12186268.619999999</v>
      </c>
      <c r="E68" s="11">
        <v>2.759794975532361</v>
      </c>
    </row>
    <row r="69" spans="1:5" x14ac:dyDescent="0.3">
      <c r="A69" s="9" t="s">
        <v>74</v>
      </c>
      <c r="B69" s="10">
        <v>222638.47</v>
      </c>
      <c r="C69" s="10">
        <v>1325489.44</v>
      </c>
      <c r="D69" s="10">
        <v>3295972.5</v>
      </c>
      <c r="E69" s="11">
        <v>2.4866078902899447</v>
      </c>
    </row>
    <row r="70" spans="1:5" x14ac:dyDescent="0.3">
      <c r="A70" s="9" t="s">
        <v>75</v>
      </c>
      <c r="B70" s="10">
        <v>598527.31999999995</v>
      </c>
      <c r="C70" s="10">
        <v>1608113.42</v>
      </c>
      <c r="D70" s="10">
        <v>7349581.1100000003</v>
      </c>
      <c r="E70" s="11">
        <v>4.5703126524496023</v>
      </c>
    </row>
    <row r="71" spans="1:5" x14ac:dyDescent="0.3">
      <c r="A71" s="9" t="s">
        <v>19</v>
      </c>
      <c r="B71" s="10">
        <v>1730790.48</v>
      </c>
      <c r="C71" s="10">
        <v>2145221.92</v>
      </c>
      <c r="D71" s="10">
        <v>8533368.9800000004</v>
      </c>
      <c r="E71" s="11">
        <v>3.9778490516263236</v>
      </c>
    </row>
    <row r="72" spans="1:5" x14ac:dyDescent="0.3">
      <c r="A72" s="5" t="s">
        <v>20</v>
      </c>
      <c r="B72" s="10">
        <v>1553625.99</v>
      </c>
      <c r="C72" s="10">
        <v>2235120.4</v>
      </c>
      <c r="D72" s="10">
        <v>7780406.0599999996</v>
      </c>
      <c r="E72" s="11">
        <v>3.480978501202888</v>
      </c>
    </row>
    <row r="73" spans="1:5" x14ac:dyDescent="0.3">
      <c r="A73" s="9" t="s">
        <v>76</v>
      </c>
      <c r="B73" s="10">
        <v>1258182.06</v>
      </c>
      <c r="C73" s="10">
        <v>2625411.79</v>
      </c>
      <c r="D73" s="10">
        <v>9725785.1999999993</v>
      </c>
      <c r="E73" s="11">
        <v>3.7044798979896405</v>
      </c>
    </row>
    <row r="74" spans="1:5" x14ac:dyDescent="0.3">
      <c r="A74" s="9" t="s">
        <v>77</v>
      </c>
      <c r="B74" s="10">
        <v>340189.93</v>
      </c>
      <c r="C74" s="10">
        <v>1564958.26</v>
      </c>
      <c r="D74" s="10">
        <v>5261424.08</v>
      </c>
      <c r="E74" s="11">
        <v>3.3620219877302033</v>
      </c>
    </row>
    <row r="75" spans="1:5" x14ac:dyDescent="0.3">
      <c r="A75" s="1" t="s">
        <v>3</v>
      </c>
      <c r="B75" s="2">
        <v>87478258.349999994</v>
      </c>
      <c r="C75" s="2">
        <v>196690953.08000001</v>
      </c>
      <c r="D75" s="2">
        <v>598877095.26999998</v>
      </c>
      <c r="E75" s="3">
        <v>3.0447617742053392</v>
      </c>
    </row>
  </sheetData>
  <mergeCells count="1">
    <mergeCell ref="D1:F3"/>
  </mergeCells>
  <conditionalFormatting pivot="1" sqref="B8:D74">
    <cfRule type="colorScale" priority="2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E8:E74">
    <cfRule type="dataBar" priority="1">
      <dataBar>
        <cfvo type="min"/>
        <cfvo type="max"/>
        <color rgb="FF00B050"/>
      </dataBar>
      <extLst>
        <ext xmlns:x14="http://schemas.microsoft.com/office/spreadsheetml/2009/9/main" uri="{B025F937-C7B1-47D3-B67F-A62EFF666E3E}">
          <x14:id>{9BC9AB00-2C72-4CA8-B271-A52991AE7C8C}</x14:id>
        </ext>
      </extLst>
    </cfRule>
  </conditionalFormatting>
  <pageMargins left="1.5" right="1" top="2" bottom="1" header="2" footer="0.5"/>
  <pageSetup orientation="portrait" r:id="rId2"/>
  <headerFooter>
    <oddHeader>&amp;L&amp;"-,Bold"&amp;16&amp;K000000AtliQ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BC9AB00-2C72-4CA8-B271-A52991AE7C8C}">
            <x14:dataBar minLength="0" maxLength="100" direction="leftToRight">
              <x14:cfvo type="autoMin"/>
              <x14:cfvo type="autoMax"/>
              <x14:negativeFill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28220-B09E-42C8-8AFF-A748815ABD04}">
  <dimension ref="A1:J18"/>
  <sheetViews>
    <sheetView zoomScaleNormal="100" zoomScalePageLayoutView="85" workbookViewId="0">
      <selection activeCell="F7" sqref="F7"/>
    </sheetView>
  </sheetViews>
  <sheetFormatPr defaultColWidth="16.6640625" defaultRowHeight="14.4" x14ac:dyDescent="0.3"/>
  <cols>
    <col min="1" max="1" width="32.6640625" bestFit="1" customWidth="1"/>
    <col min="2" max="2" width="5.33203125" bestFit="1" customWidth="1"/>
    <col min="3" max="3" width="6.33203125" bestFit="1" customWidth="1"/>
    <col min="4" max="5" width="8" bestFit="1" customWidth="1"/>
    <col min="6" max="6" width="14.21875" bestFit="1" customWidth="1"/>
    <col min="10" max="10" width="1.44140625" bestFit="1" customWidth="1"/>
  </cols>
  <sheetData>
    <row r="1" spans="1:10" ht="14.4" customHeight="1" x14ac:dyDescent="0.3">
      <c r="D1" s="25" t="s">
        <v>155</v>
      </c>
      <c r="E1" s="25"/>
      <c r="F1" s="25"/>
    </row>
    <row r="2" spans="1:10" ht="14.4" customHeight="1" x14ac:dyDescent="0.3">
      <c r="D2" s="25"/>
      <c r="E2" s="25"/>
      <c r="F2" s="25"/>
    </row>
    <row r="3" spans="1:10" ht="14.4" customHeight="1" x14ac:dyDescent="0.3">
      <c r="A3" s="4" t="s">
        <v>138</v>
      </c>
      <c r="B3" s="5" t="s" vm="4">
        <v>1</v>
      </c>
      <c r="D3" s="25"/>
      <c r="E3" s="25"/>
      <c r="F3" s="25"/>
    </row>
    <row r="4" spans="1:10" x14ac:dyDescent="0.3">
      <c r="A4" s="4" t="s">
        <v>139</v>
      </c>
      <c r="B4" s="5" t="s" vm="5">
        <v>1</v>
      </c>
    </row>
    <row r="5" spans="1:10" x14ac:dyDescent="0.3">
      <c r="A5" s="4" t="s">
        <v>140</v>
      </c>
      <c r="B5" s="5" t="s" vm="6">
        <v>1</v>
      </c>
    </row>
    <row r="6" spans="1:10" x14ac:dyDescent="0.3">
      <c r="J6" t="s">
        <v>26</v>
      </c>
    </row>
    <row r="7" spans="1:10" ht="28.8" x14ac:dyDescent="0.3">
      <c r="A7" s="22" t="s">
        <v>142</v>
      </c>
      <c r="B7" s="7" t="s">
        <v>22</v>
      </c>
      <c r="C7" s="7" t="s">
        <v>23</v>
      </c>
      <c r="D7" s="12" t="s">
        <v>141</v>
      </c>
    </row>
    <row r="8" spans="1:10" x14ac:dyDescent="0.3">
      <c r="A8" s="16" t="s">
        <v>108</v>
      </c>
      <c r="B8" s="17">
        <v>3017651.26</v>
      </c>
      <c r="C8" s="17">
        <v>19350888.969999999</v>
      </c>
      <c r="D8" s="20">
        <v>5.4125663646103357</v>
      </c>
    </row>
    <row r="9" spans="1:10" x14ac:dyDescent="0.3">
      <c r="A9" s="16" t="s">
        <v>114</v>
      </c>
      <c r="B9" s="17">
        <v>780509.95</v>
      </c>
      <c r="C9" s="17">
        <v>4379743.4400000004</v>
      </c>
      <c r="D9" s="20">
        <v>4.6113870681597335</v>
      </c>
    </row>
    <row r="10" spans="1:10" x14ac:dyDescent="0.3">
      <c r="A10" s="16" t="s">
        <v>115</v>
      </c>
      <c r="B10" s="17">
        <v>670943.94999999995</v>
      </c>
      <c r="C10" s="17">
        <v>5159507.3099999996</v>
      </c>
      <c r="D10" s="20">
        <v>6.6899229958031512</v>
      </c>
    </row>
    <row r="11" spans="1:10" x14ac:dyDescent="0.3">
      <c r="A11" s="16" t="s">
        <v>117</v>
      </c>
      <c r="B11" s="17">
        <v>48711.25</v>
      </c>
      <c r="C11" s="17">
        <v>837583.23</v>
      </c>
      <c r="D11" s="20">
        <v>16.194862172496087</v>
      </c>
    </row>
    <row r="12" spans="1:10" x14ac:dyDescent="0.3">
      <c r="A12" s="16" t="s">
        <v>118</v>
      </c>
      <c r="B12" s="17">
        <v>52983.41</v>
      </c>
      <c r="C12" s="17">
        <v>937207.26</v>
      </c>
      <c r="D12" s="20">
        <v>16.688692743634281</v>
      </c>
    </row>
    <row r="13" spans="1:10" x14ac:dyDescent="0.3">
      <c r="A13" s="16" t="s">
        <v>119</v>
      </c>
      <c r="B13" s="17">
        <v>68492.95</v>
      </c>
      <c r="C13" s="17">
        <v>1227566.43</v>
      </c>
      <c r="D13" s="20">
        <v>16.922522390990608</v>
      </c>
    </row>
    <row r="14" spans="1:10" x14ac:dyDescent="0.3">
      <c r="A14" s="16" t="s">
        <v>129</v>
      </c>
      <c r="B14" s="17">
        <v>25111.06</v>
      </c>
      <c r="C14" s="17">
        <v>1437236.73</v>
      </c>
      <c r="D14" s="20">
        <v>56.235207514139184</v>
      </c>
    </row>
    <row r="15" spans="1:10" x14ac:dyDescent="0.3">
      <c r="A15" s="16" t="s">
        <v>130</v>
      </c>
      <c r="B15" s="17">
        <v>647812.53</v>
      </c>
      <c r="C15" s="17">
        <v>3806948.89</v>
      </c>
      <c r="D15" s="20">
        <v>4.8766212657232799</v>
      </c>
    </row>
    <row r="16" spans="1:10" x14ac:dyDescent="0.3">
      <c r="A16" s="16" t="s">
        <v>133</v>
      </c>
      <c r="B16" s="17">
        <v>432975.45</v>
      </c>
      <c r="C16" s="17">
        <v>11211859.029999999</v>
      </c>
      <c r="D16" s="20">
        <v>24.894907043805834</v>
      </c>
    </row>
    <row r="17" spans="1:4" x14ac:dyDescent="0.3">
      <c r="A17" s="16" t="s">
        <v>137</v>
      </c>
      <c r="B17" s="17">
        <v>688701.91</v>
      </c>
      <c r="C17" s="17">
        <v>3640101.9</v>
      </c>
      <c r="D17" s="20">
        <v>4.2854534699925537</v>
      </c>
    </row>
    <row r="18" spans="1:4" x14ac:dyDescent="0.3">
      <c r="A18" s="18" t="s">
        <v>3</v>
      </c>
      <c r="B18" s="19">
        <v>6433893.7199999997</v>
      </c>
      <c r="C18" s="19">
        <v>51988643.189999998</v>
      </c>
      <c r="D18" s="21">
        <v>7.0804323870615633</v>
      </c>
    </row>
  </sheetData>
  <mergeCells count="1">
    <mergeCell ref="D1:F3"/>
  </mergeCells>
  <conditionalFormatting pivot="1" sqref="D8:D17">
    <cfRule type="dataBar" priority="2">
      <dataBar>
        <cfvo type="min"/>
        <cfvo type="max"/>
        <color rgb="FF00B050"/>
      </dataBar>
      <extLst>
        <ext xmlns:x14="http://schemas.microsoft.com/office/spreadsheetml/2009/9/main" uri="{B025F937-C7B1-47D3-B67F-A62EFF666E3E}">
          <x14:id>{DDCA154C-0FF7-4A75-BE99-8DB4634CA912}</x14:id>
        </ext>
      </extLst>
    </cfRule>
  </conditionalFormatting>
  <conditionalFormatting pivot="1" sqref="B8:C17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pageMargins left="1.5" right="1" top="2" bottom="1" header="2" footer="0.5"/>
  <pageSetup orientation="portrait" r:id="rId2"/>
  <headerFooter>
    <oddHeader>&amp;L&amp;"-,Bold"&amp;16&amp;K000000AtliQ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DCA154C-0FF7-4A75-BE99-8DB4634CA912}">
            <x14:dataBar minLength="0" maxLength="100" direction="leftToRight">
              <x14:cfvo type="autoMin"/>
              <x14:cfvo type="autoMax"/>
              <x14:negativeFillColor rgb="FFFF0000"/>
              <x14:axisColor rgb="FF000000"/>
            </x14:dataBar>
          </x14:cfRule>
          <xm:sqref>D8:D17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1033F5-CAE7-4410-B850-6FB264B60D34}">
  <dimension ref="A1:J11"/>
  <sheetViews>
    <sheetView zoomScaleNormal="100" zoomScalePageLayoutView="85" workbookViewId="0">
      <selection activeCell="G6" sqref="G6"/>
    </sheetView>
  </sheetViews>
  <sheetFormatPr defaultColWidth="16.6640625" defaultRowHeight="14.4" x14ac:dyDescent="0.3"/>
  <cols>
    <col min="1" max="1" width="10.77734375" bestFit="1" customWidth="1"/>
    <col min="2" max="3" width="7.33203125" bestFit="1" customWidth="1"/>
    <col min="4" max="4" width="7.88671875" bestFit="1" customWidth="1"/>
    <col min="5" max="5" width="8" bestFit="1" customWidth="1"/>
    <col min="6" max="6" width="14.21875" bestFit="1" customWidth="1"/>
    <col min="10" max="10" width="1.44140625" bestFit="1" customWidth="1"/>
  </cols>
  <sheetData>
    <row r="1" spans="1:10" ht="14.4" customHeight="1" x14ac:dyDescent="0.3">
      <c r="D1" s="27" t="s">
        <v>154</v>
      </c>
      <c r="E1" s="27"/>
      <c r="F1" s="27"/>
    </row>
    <row r="2" spans="1:10" ht="14.4" customHeight="1" x14ac:dyDescent="0.3">
      <c r="D2" s="27"/>
      <c r="E2" s="27"/>
      <c r="F2" s="27"/>
    </row>
    <row r="3" spans="1:10" ht="14.4" customHeight="1" x14ac:dyDescent="0.3">
      <c r="A3" s="4" t="s">
        <v>138</v>
      </c>
      <c r="B3" s="5" t="s" vm="4">
        <v>1</v>
      </c>
      <c r="D3" s="27"/>
      <c r="E3" s="27"/>
      <c r="F3" s="27"/>
    </row>
    <row r="4" spans="1:10" x14ac:dyDescent="0.3">
      <c r="A4" s="4" t="s">
        <v>139</v>
      </c>
      <c r="B4" s="5" t="s" vm="5">
        <v>1</v>
      </c>
    </row>
    <row r="5" spans="1:10" x14ac:dyDescent="0.3">
      <c r="A5" s="4" t="s">
        <v>140</v>
      </c>
      <c r="B5" s="5" t="s" vm="6">
        <v>1</v>
      </c>
    </row>
    <row r="6" spans="1:10" x14ac:dyDescent="0.3">
      <c r="J6" t="s">
        <v>26</v>
      </c>
    </row>
    <row r="7" spans="1:10" ht="28.8" x14ac:dyDescent="0.3">
      <c r="A7" s="8" t="s">
        <v>146</v>
      </c>
      <c r="B7" s="7" t="s">
        <v>22</v>
      </c>
      <c r="C7" s="7" t="s">
        <v>23</v>
      </c>
      <c r="D7" s="12" t="s">
        <v>141</v>
      </c>
    </row>
    <row r="8" spans="1:10" x14ac:dyDescent="0.3">
      <c r="A8" s="9" t="s">
        <v>143</v>
      </c>
      <c r="B8" s="17">
        <v>51381236.68</v>
      </c>
      <c r="C8" s="17">
        <v>94734636.299999997</v>
      </c>
      <c r="D8" s="20">
        <v>0.84375936472691371</v>
      </c>
    </row>
    <row r="9" spans="1:10" x14ac:dyDescent="0.3">
      <c r="A9" s="9" t="s">
        <v>144</v>
      </c>
      <c r="B9" s="17">
        <v>105240750.19</v>
      </c>
      <c r="C9" s="17">
        <v>338378682.16000003</v>
      </c>
      <c r="D9" s="20">
        <v>2.2152819278568088</v>
      </c>
    </row>
    <row r="10" spans="1:10" x14ac:dyDescent="0.3">
      <c r="A10" s="9" t="s">
        <v>145</v>
      </c>
      <c r="B10" s="17">
        <v>40068966.210000001</v>
      </c>
      <c r="C10" s="17">
        <v>165763776.81</v>
      </c>
      <c r="D10" s="20">
        <v>3.1369616560916009</v>
      </c>
    </row>
    <row r="11" spans="1:10" x14ac:dyDescent="0.3">
      <c r="A11" s="18" t="s">
        <v>3</v>
      </c>
      <c r="B11" s="19">
        <v>196690953.08000001</v>
      </c>
      <c r="C11" s="19">
        <v>598877095.26999998</v>
      </c>
      <c r="D11" s="21">
        <v>2.0447617742053392</v>
      </c>
    </row>
  </sheetData>
  <mergeCells count="1">
    <mergeCell ref="D1:F3"/>
  </mergeCells>
  <conditionalFormatting pivot="1" sqref="D8:D10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{EB9133E3-5187-497F-B666-803455B7A2BB}</x14:id>
        </ext>
      </extLst>
    </cfRule>
  </conditionalFormatting>
  <conditionalFormatting pivot="1" sqref="B8:C10">
    <cfRule type="colorScale" priority="1">
      <colorScale>
        <cfvo type="min"/>
        <cfvo type="max"/>
        <color rgb="FFFCFCFF"/>
        <color rgb="FF63BE7B"/>
      </colorScale>
    </cfRule>
  </conditionalFormatting>
  <pageMargins left="1.5" right="1" top="2" bottom="1" header="2" footer="0.5"/>
  <pageSetup orientation="portrait" r:id="rId2"/>
  <headerFooter>
    <oddHeader>&amp;L&amp;"-,Bold"&amp;16&amp;K000000AtliQ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B9133E3-5187-497F-B666-803455B7A2B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D8:D10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65C5ED-6F91-480A-8A70-09AB3A4E43CA}">
  <dimension ref="A1:J28"/>
  <sheetViews>
    <sheetView zoomScaleNormal="100" zoomScalePageLayoutView="85" workbookViewId="0">
      <selection activeCell="I18" sqref="I18"/>
    </sheetView>
  </sheetViews>
  <sheetFormatPr defaultColWidth="16.6640625" defaultRowHeight="14.4" x14ac:dyDescent="0.3"/>
  <cols>
    <col min="1" max="1" width="17.88671875" bestFit="1" customWidth="1"/>
    <col min="2" max="2" width="10" bestFit="1" customWidth="1"/>
    <col min="3" max="3" width="7.33203125" bestFit="1" customWidth="1"/>
    <col min="4" max="5" width="8" bestFit="1" customWidth="1"/>
    <col min="6" max="6" width="14.21875" bestFit="1" customWidth="1"/>
    <col min="10" max="10" width="1.44140625" bestFit="1" customWidth="1"/>
  </cols>
  <sheetData>
    <row r="1" spans="1:10" x14ac:dyDescent="0.3">
      <c r="D1" s="25" t="s">
        <v>152</v>
      </c>
      <c r="E1" s="25"/>
      <c r="F1" s="25"/>
    </row>
    <row r="2" spans="1:10" x14ac:dyDescent="0.3">
      <c r="D2" s="25"/>
      <c r="E2" s="25"/>
      <c r="F2" s="25"/>
    </row>
    <row r="3" spans="1:10" x14ac:dyDescent="0.3">
      <c r="A3" s="4" t="s">
        <v>138</v>
      </c>
      <c r="B3" s="5" t="s" vm="4">
        <v>1</v>
      </c>
      <c r="D3" s="25"/>
      <c r="E3" s="25"/>
      <c r="F3" s="25"/>
    </row>
    <row r="4" spans="1:10" x14ac:dyDescent="0.3">
      <c r="A4" s="4" t="s">
        <v>139</v>
      </c>
      <c r="B4" s="5" t="s" vm="5">
        <v>1</v>
      </c>
    </row>
    <row r="5" spans="1:10" x14ac:dyDescent="0.3">
      <c r="A5" s="4" t="s">
        <v>140</v>
      </c>
      <c r="B5" s="5" t="s" vm="6">
        <v>1</v>
      </c>
    </row>
    <row r="6" spans="1:10" x14ac:dyDescent="0.3">
      <c r="J6" t="s">
        <v>26</v>
      </c>
    </row>
    <row r="7" spans="1:10" x14ac:dyDescent="0.3">
      <c r="A7" s="22" t="s">
        <v>142</v>
      </c>
      <c r="B7" s="9" t="s">
        <v>147</v>
      </c>
    </row>
    <row r="8" spans="1:10" x14ac:dyDescent="0.3">
      <c r="A8" s="9" t="s">
        <v>110</v>
      </c>
      <c r="B8" s="17">
        <v>3376565</v>
      </c>
    </row>
    <row r="9" spans="1:10" x14ac:dyDescent="0.3">
      <c r="A9" s="9" t="s">
        <v>111</v>
      </c>
      <c r="B9" s="17">
        <v>3975074</v>
      </c>
    </row>
    <row r="10" spans="1:10" ht="28.8" x14ac:dyDescent="0.3">
      <c r="A10" s="9" t="s">
        <v>123</v>
      </c>
      <c r="B10" s="17">
        <v>4151008</v>
      </c>
    </row>
    <row r="11" spans="1:10" x14ac:dyDescent="0.3">
      <c r="A11" s="9" t="s">
        <v>124</v>
      </c>
      <c r="B11" s="17">
        <v>3371170</v>
      </c>
    </row>
    <row r="12" spans="1:10" ht="28.8" x14ac:dyDescent="0.3">
      <c r="A12" s="9" t="s">
        <v>125</v>
      </c>
      <c r="B12" s="17">
        <v>4126295</v>
      </c>
    </row>
    <row r="13" spans="1:10" x14ac:dyDescent="0.3">
      <c r="A13" s="18" t="s">
        <v>3</v>
      </c>
      <c r="B13" s="19">
        <v>19000112</v>
      </c>
    </row>
    <row r="16" spans="1:10" x14ac:dyDescent="0.3">
      <c r="D16" s="25" t="s">
        <v>153</v>
      </c>
      <c r="E16" s="25"/>
      <c r="F16" s="25"/>
    </row>
    <row r="17" spans="1:6" x14ac:dyDescent="0.3">
      <c r="D17" s="25"/>
      <c r="E17" s="25"/>
      <c r="F17" s="25"/>
    </row>
    <row r="18" spans="1:6" x14ac:dyDescent="0.3">
      <c r="A18" s="4" t="s">
        <v>138</v>
      </c>
      <c r="B18" s="5" t="s" vm="4">
        <v>1</v>
      </c>
      <c r="D18" s="25"/>
      <c r="E18" s="25"/>
      <c r="F18" s="25"/>
    </row>
    <row r="19" spans="1:6" x14ac:dyDescent="0.3">
      <c r="A19" s="4" t="s">
        <v>139</v>
      </c>
      <c r="B19" s="5" t="s" vm="5">
        <v>1</v>
      </c>
    </row>
    <row r="20" spans="1:6" x14ac:dyDescent="0.3">
      <c r="A20" s="4" t="s">
        <v>140</v>
      </c>
      <c r="B20" s="5" t="s" vm="6">
        <v>1</v>
      </c>
    </row>
    <row r="22" spans="1:6" x14ac:dyDescent="0.3">
      <c r="A22" s="22" t="s">
        <v>142</v>
      </c>
      <c r="B22" s="9" t="s">
        <v>147</v>
      </c>
    </row>
    <row r="23" spans="1:6" x14ac:dyDescent="0.3">
      <c r="A23" s="9" t="s">
        <v>109</v>
      </c>
      <c r="B23" s="23">
        <v>51721</v>
      </c>
    </row>
    <row r="24" spans="1:6" x14ac:dyDescent="0.3">
      <c r="A24" s="9" t="s">
        <v>113</v>
      </c>
      <c r="B24" s="23">
        <v>63059</v>
      </c>
    </row>
    <row r="25" spans="1:6" x14ac:dyDescent="0.3">
      <c r="A25" s="9" t="s">
        <v>115</v>
      </c>
      <c r="B25" s="23">
        <v>15224</v>
      </c>
    </row>
    <row r="26" spans="1:6" ht="28.8" x14ac:dyDescent="0.3">
      <c r="A26" s="9" t="s">
        <v>116</v>
      </c>
      <c r="B26" s="23">
        <v>8854</v>
      </c>
    </row>
    <row r="27" spans="1:6" x14ac:dyDescent="0.3">
      <c r="A27" s="9" t="s">
        <v>133</v>
      </c>
      <c r="B27" s="23">
        <v>36029</v>
      </c>
    </row>
    <row r="28" spans="1:6" x14ac:dyDescent="0.3">
      <c r="A28" s="18" t="s">
        <v>3</v>
      </c>
      <c r="B28" s="24">
        <v>174887</v>
      </c>
    </row>
  </sheetData>
  <mergeCells count="2">
    <mergeCell ref="D1:F3"/>
    <mergeCell ref="D16:F18"/>
  </mergeCells>
  <conditionalFormatting pivot="1" sqref="B8:B12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{9A2CAC31-E0F7-40EA-A071-AA8C97AA3D16}</x14:id>
        </ext>
      </extLst>
    </cfRule>
  </conditionalFormatting>
  <conditionalFormatting pivot="1" sqref="B23:B27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{E49F65F0-FA50-48F5-9D4B-E72899CFB3E5}</x14:id>
        </ext>
      </extLst>
    </cfRule>
  </conditionalFormatting>
  <pageMargins left="1.5" right="1" top="2" bottom="1" header="2" footer="0.5"/>
  <pageSetup orientation="portrait" r:id="rId3"/>
  <headerFooter>
    <oddHeader>&amp;L&amp;"-,Bold"&amp;16&amp;K000000AtliQ Hardware&amp;R&amp;G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A2CAC31-E0F7-40EA-A071-AA8C97AA3D1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B8:B12</xm:sqref>
        </x14:conditionalFormatting>
        <x14:conditionalFormatting xmlns:xm="http://schemas.microsoft.com/office/excel/2006/main" pivot="1">
          <x14:cfRule type="dataBar" id="{E49F65F0-FA50-48F5-9D4B-E72899CFB3E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B23:B27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589414-161F-4BAE-8663-2382F3F3121A}">
  <dimension ref="A1:J24"/>
  <sheetViews>
    <sheetView zoomScaleNormal="100" zoomScalePageLayoutView="85" workbookViewId="0">
      <selection activeCell="B15" sqref="B15"/>
    </sheetView>
  </sheetViews>
  <sheetFormatPr defaultColWidth="16.6640625" defaultRowHeight="14.4" x14ac:dyDescent="0.3"/>
  <cols>
    <col min="1" max="1" width="32.6640625" bestFit="1" customWidth="1"/>
    <col min="2" max="3" width="7.33203125" bestFit="1" customWidth="1"/>
    <col min="4" max="4" width="7.88671875" bestFit="1" customWidth="1"/>
    <col min="5" max="5" width="8" bestFit="1" customWidth="1"/>
    <col min="6" max="6" width="14.21875" bestFit="1" customWidth="1"/>
    <col min="10" max="10" width="1.44140625" bestFit="1" customWidth="1"/>
  </cols>
  <sheetData>
    <row r="1" spans="1:10" ht="14.4" customHeight="1" x14ac:dyDescent="0.3">
      <c r="D1" s="25" t="s">
        <v>151</v>
      </c>
      <c r="E1" s="25"/>
      <c r="F1" s="25"/>
    </row>
    <row r="2" spans="1:10" ht="14.4" customHeight="1" x14ac:dyDescent="0.3">
      <c r="D2" s="25"/>
      <c r="E2" s="25"/>
      <c r="F2" s="25"/>
    </row>
    <row r="3" spans="1:10" ht="14.4" customHeight="1" x14ac:dyDescent="0.3">
      <c r="A3" s="4" t="s">
        <v>138</v>
      </c>
      <c r="B3" s="5" t="s" vm="4">
        <v>1</v>
      </c>
      <c r="D3" s="25"/>
      <c r="E3" s="25"/>
      <c r="F3" s="25"/>
    </row>
    <row r="4" spans="1:10" x14ac:dyDescent="0.3">
      <c r="A4" s="4" t="s">
        <v>139</v>
      </c>
      <c r="B4" s="5" t="s" vm="5">
        <v>1</v>
      </c>
    </row>
    <row r="5" spans="1:10" x14ac:dyDescent="0.3">
      <c r="A5" s="4" t="s">
        <v>140</v>
      </c>
      <c r="B5" s="5" t="s" vm="6">
        <v>1</v>
      </c>
    </row>
    <row r="6" spans="1:10" x14ac:dyDescent="0.3">
      <c r="J6" t="s">
        <v>26</v>
      </c>
    </row>
    <row r="7" spans="1:10" x14ac:dyDescent="0.3">
      <c r="A7" s="22" t="s">
        <v>142</v>
      </c>
      <c r="B7" s="9" t="s">
        <v>23</v>
      </c>
    </row>
    <row r="8" spans="1:10" x14ac:dyDescent="0.3">
      <c r="A8" s="16" t="s">
        <v>106</v>
      </c>
      <c r="B8" s="17">
        <v>4394981.7300000004</v>
      </c>
    </row>
    <row r="9" spans="1:10" x14ac:dyDescent="0.3">
      <c r="A9" s="16" t="s">
        <v>107</v>
      </c>
      <c r="B9" s="17">
        <v>14207395.529999999</v>
      </c>
    </row>
    <row r="10" spans="1:10" x14ac:dyDescent="0.3">
      <c r="A10" s="16" t="s">
        <v>112</v>
      </c>
      <c r="B10" s="17">
        <v>19524227.91</v>
      </c>
    </row>
    <row r="11" spans="1:10" x14ac:dyDescent="0.3">
      <c r="A11" s="16" t="s">
        <v>113</v>
      </c>
      <c r="B11" s="17">
        <v>11701437.68</v>
      </c>
    </row>
    <row r="12" spans="1:10" x14ac:dyDescent="0.3">
      <c r="A12" s="16" t="s">
        <v>116</v>
      </c>
      <c r="B12" s="17">
        <v>3508874.52</v>
      </c>
    </row>
    <row r="13" spans="1:10" x14ac:dyDescent="0.3">
      <c r="A13" s="16" t="s">
        <v>120</v>
      </c>
      <c r="B13" s="17">
        <v>4210009.2300000004</v>
      </c>
    </row>
    <row r="14" spans="1:10" x14ac:dyDescent="0.3">
      <c r="A14" s="16" t="s">
        <v>121</v>
      </c>
      <c r="B14" s="17">
        <v>4862675.75</v>
      </c>
    </row>
    <row r="15" spans="1:10" x14ac:dyDescent="0.3">
      <c r="A15" s="16" t="s">
        <v>122</v>
      </c>
      <c r="B15" s="17">
        <v>1676224.51</v>
      </c>
    </row>
    <row r="16" spans="1:10" x14ac:dyDescent="0.3">
      <c r="A16" s="16" t="s">
        <v>126</v>
      </c>
      <c r="B16" s="17">
        <v>13657515.859999999</v>
      </c>
    </row>
    <row r="17" spans="1:2" x14ac:dyDescent="0.3">
      <c r="A17" s="16" t="s">
        <v>127</v>
      </c>
      <c r="B17" s="17">
        <v>2846079.8</v>
      </c>
    </row>
    <row r="18" spans="1:2" x14ac:dyDescent="0.3">
      <c r="A18" s="16" t="s">
        <v>128</v>
      </c>
      <c r="B18" s="17">
        <v>2294921.14</v>
      </c>
    </row>
    <row r="19" spans="1:2" x14ac:dyDescent="0.3">
      <c r="A19" s="16" t="s">
        <v>131</v>
      </c>
      <c r="B19" s="17">
        <v>21983053.98</v>
      </c>
    </row>
    <row r="20" spans="1:2" x14ac:dyDescent="0.3">
      <c r="A20" s="16" t="s">
        <v>132</v>
      </c>
      <c r="B20" s="17">
        <v>15411654.33</v>
      </c>
    </row>
    <row r="21" spans="1:2" x14ac:dyDescent="0.3">
      <c r="A21" s="16" t="s">
        <v>134</v>
      </c>
      <c r="B21" s="17">
        <v>20738249.41</v>
      </c>
    </row>
    <row r="22" spans="1:2" x14ac:dyDescent="0.3">
      <c r="A22" s="16" t="s">
        <v>135</v>
      </c>
      <c r="B22" s="17">
        <v>17895529.77</v>
      </c>
    </row>
    <row r="23" spans="1:2" x14ac:dyDescent="0.3">
      <c r="A23" s="16" t="s">
        <v>136</v>
      </c>
      <c r="B23" s="17">
        <v>17248401.5</v>
      </c>
    </row>
    <row r="24" spans="1:2" x14ac:dyDescent="0.3">
      <c r="A24" s="18" t="s">
        <v>3</v>
      </c>
      <c r="B24" s="19">
        <v>176161232.65000001</v>
      </c>
    </row>
  </sheetData>
  <mergeCells count="1">
    <mergeCell ref="D1:F3"/>
  </mergeCells>
  <conditionalFormatting pivot="1" sqref="B8:B23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pageMargins left="1.5" right="1" top="2" bottom="1" header="2" footer="0.5"/>
  <pageSetup orientation="portrait" r:id="rId2"/>
  <headerFooter>
    <oddHeader>&amp;L&amp;"-,Bold"&amp;16&amp;K000000AtliQ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E536CD-0A96-4291-8911-2F68EBD655D9}">
  <dimension ref="A1:J13"/>
  <sheetViews>
    <sheetView zoomScaleNormal="100" zoomScalePageLayoutView="85" workbookViewId="0">
      <selection activeCell="B10" sqref="B10"/>
    </sheetView>
  </sheetViews>
  <sheetFormatPr defaultColWidth="16.6640625" defaultRowHeight="14.4" x14ac:dyDescent="0.3"/>
  <cols>
    <col min="1" max="1" width="10.77734375" bestFit="1" customWidth="1"/>
    <col min="2" max="3" width="7.33203125" bestFit="1" customWidth="1"/>
    <col min="4" max="4" width="7.88671875" bestFit="1" customWidth="1"/>
    <col min="5" max="5" width="8" bestFit="1" customWidth="1"/>
    <col min="6" max="6" width="14.21875" bestFit="1" customWidth="1"/>
    <col min="10" max="10" width="1.44140625" bestFit="1" customWidth="1"/>
  </cols>
  <sheetData>
    <row r="1" spans="1:10" ht="14.4" customHeight="1" x14ac:dyDescent="0.3">
      <c r="D1" s="27" t="s">
        <v>150</v>
      </c>
      <c r="E1" s="27"/>
      <c r="F1" s="27"/>
    </row>
    <row r="2" spans="1:10" ht="14.4" customHeight="1" x14ac:dyDescent="0.3">
      <c r="D2" s="27"/>
      <c r="E2" s="27"/>
      <c r="F2" s="27"/>
    </row>
    <row r="3" spans="1:10" ht="14.4" customHeight="1" x14ac:dyDescent="0.3">
      <c r="D3" s="27"/>
      <c r="E3" s="27"/>
      <c r="F3" s="27"/>
    </row>
    <row r="4" spans="1:10" x14ac:dyDescent="0.3">
      <c r="A4" s="4" t="s">
        <v>148</v>
      </c>
      <c r="B4" s="5" t="s" vm="7">
        <v>1</v>
      </c>
    </row>
    <row r="5" spans="1:10" x14ac:dyDescent="0.3">
      <c r="A5" s="4" t="s">
        <v>4</v>
      </c>
      <c r="B5" s="5" t="s" vm="2">
        <v>1</v>
      </c>
    </row>
    <row r="6" spans="1:10" x14ac:dyDescent="0.3">
      <c r="J6" t="s">
        <v>26</v>
      </c>
    </row>
    <row r="7" spans="1:10" x14ac:dyDescent="0.3">
      <c r="A7" s="8" t="s">
        <v>149</v>
      </c>
      <c r="B7" s="9" t="s">
        <v>23</v>
      </c>
    </row>
    <row r="8" spans="1:10" x14ac:dyDescent="0.3">
      <c r="A8" s="9" t="s">
        <v>87</v>
      </c>
      <c r="B8" s="17">
        <v>35058881.399999999</v>
      </c>
    </row>
    <row r="9" spans="1:10" x14ac:dyDescent="0.3">
      <c r="A9" s="9" t="s">
        <v>90</v>
      </c>
      <c r="B9" s="17">
        <v>161262512.18000001</v>
      </c>
    </row>
    <row r="10" spans="1:10" ht="28.8" x14ac:dyDescent="0.3">
      <c r="A10" s="9" t="s">
        <v>98</v>
      </c>
      <c r="B10" s="17">
        <v>48965337.950000003</v>
      </c>
    </row>
    <row r="11" spans="1:10" ht="28.8" x14ac:dyDescent="0.3">
      <c r="A11" s="9" t="s">
        <v>79</v>
      </c>
      <c r="B11" s="17">
        <v>34152244.240000002</v>
      </c>
    </row>
    <row r="12" spans="1:10" x14ac:dyDescent="0.3">
      <c r="A12" s="9" t="s">
        <v>82</v>
      </c>
      <c r="B12" s="17">
        <v>87780946.540000007</v>
      </c>
    </row>
    <row r="13" spans="1:10" x14ac:dyDescent="0.3">
      <c r="A13" s="18" t="s">
        <v>3</v>
      </c>
      <c r="B13" s="19">
        <v>367219922.31</v>
      </c>
    </row>
  </sheetData>
  <mergeCells count="1">
    <mergeCell ref="D1:F3"/>
  </mergeCells>
  <conditionalFormatting pivot="1" sqref="B8:B12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{4F6D421D-FCEE-491A-9799-350DC6966708}</x14:id>
        </ext>
      </extLst>
    </cfRule>
  </conditionalFormatting>
  <pageMargins left="1.5" right="1" top="2" bottom="1" header="2" footer="0.5"/>
  <pageSetup orientation="portrait" r:id="rId2"/>
  <headerFooter>
    <oddHeader>&amp;L&amp;"-,Bold"&amp;16&amp;K000000AtliQ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F6D421D-FCEE-491A-9799-350DC696670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B8:B12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0 c 2 4 d a 6 6 - 9 2 1 d - 4 e 2 4 - 9 6 1 9 - 1 3 f a 0 4 6 8 2 5 b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 S a l e s   2 0 2 1 -   S a l e s   2 0 2 0 < / M e a s u r e N a m e > < D i s p l a y N a m e > S a l e s   2 0 2 1 -   S a l e s   2 0 2 0 < / D i s p l a y N a m e > < V i s i b l e > F a l s e < / V i s i b l e > < / i t e m > < i t e m > < M e a s u r e N a m e > %   s a l e s   i n c r e a s e < / M e a s u r e N a m e > < D i s p l a y N a m e > %   s a l e s 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5 1 f d b 2 0 f - 2 9 6 e - 4 7 e 7 - 8 a c 4 - 6 7 c f 4 9 0 b 7 1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5 a c 6 b b a c - 8 a e 1 - 4 b 4 5 - b a 8 c - 1 a f f 7 c 9 5 6 5 7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 S a l e s   2 0 2 1 -   S a l e s   2 0 2 0 < / M e a s u r e N a m e > < D i s p l a y N a m e > S a l e s   2 0 2 1 -   S a l e s   2 0 2 0 < / D i s p l a y N a m e > < V i s i b l e > F a l s e < / V i s i b l e > < / i t e m > < i t e m > < M e a s u r e N a m e > %   s a l e s   i n c r e a s e < / M e a s u r e N a m e > < D i s p l a y N a m e > %   s a l e s 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D a t a M a s h u p   x m l n s = " h t t p : / / s c h e m a s . m i c r o s o f t . c o m / D a t a M a s h u p " > A A A A A O 8 H A A B Q S w M E F A A C A A g A 7 T M j W N i H D X + l A A A A + A A A A B I A H A B D b 2 5 m a W c v U G F j a 2 F n Z S 5 4 b W w g o h g A K K A U A A A A A A A A A A A A A A A A A A A A A A A A A A A A h Y + 9 D o I w H M R 3 E 9 + B d K d f b K S U w V U S E 6 J x b a D B R v j X 0 G J 5 N w c f y V c Q o q i b 4 9 3 9 k r t 7 3 O 4 i H 7 s 2 u u r e G Q s Z Y p i i y H k F t W o t 6 A y B R b l c r 8 R O V W f V 6 G i i w a W j q z N 0 8 v 6 S E h J C w C H B t m 8 I p 5 S R Y 7 E t q 5 P u F P r A 5 j 8 c G 5 h r K 4 2 k O L z W S I 4 Z T z C j n G M q y O K K w s C X 4 N P i O f 0 x x W Z o / d B r q S H e l 4 I s U p D 3 C f k E U E s D B B Q A A g A I A O 0 z I 1 h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D t M y N Y U K J n z / E E A A A K G A A A E w A c A E Z v c m 1 1 b G F z L 1 N l Y 3 R p b 2 4 x L m 0 g o h g A K K A U A A A A A A A A A A A A A A A A A A A A A A A A A A A A 5 V h t T + N G E P 6 O x H 9 Y G a m y p a 1 7 D i + 6 F u V D G q B F a n N A 0 p N O A U W L v U m s s 7 2 5 3 X W O F O W / 3 + z a x u + H o a F S V T 6 E M L v z z P O M Z y Y T B H W l z y I 0 T n 4 7 p 3 t 7 Y k k 4 9 d C Y B F S g P g q o 3 N 9 D 8 D N m M X c p W C 5 Y 4 F F u X / h w w T S G v 9 z + J S g X t 5 N Y e a L f 4 p U k t 2 d U f J Z s d a t R D G t / z 4 + K K H k Y z w 9 n b i w k C y l v j K Y R c G I 8 6 B L t d l b C d M X a U D A a 7 3 F 6 Y C T 0 0 R W R S 6 P f C d D A I x L S v l H E t R X u 3 X Y 6 Z J G k k b x 7 Y n g Z r h i X o G w 4 / q g C D 8 X a P m N u H M I t 8 7 U C 8 P S M B n 7 o S 8 r 7 B j Y w G r I g D i P R P 8 b o P H K Z 5 0 e L v t M 7 7 m F 0 H T N J x 3 I T 0 H 7 + 1 h 6 x i N 5 Z T y S v O A u Z I v k 7 J Z A M o Y h O y D 1 c T E 9 S u 1 n R g 9 E 0 v T A I g r F L A s J F X / K 4 i D 1 c k m g B 9 y e b F c 1 x J 5 x E Y s 5 4 m D B X h w q 9 R g Q / P h q Z 9 B k I o x D z M p I n R 7 Z y 2 W K U H 8 O J B B u S 9 E H q g 5 D w z 1 T W z K u A S B W 5 d u A C 0 4 g G J f s 2 F 3 J D w d M F b h 9 J E N M f 0 S C Q / h c k G R r I w L / O p a X 3 9 C 2 z o h 8 b y u s a n T + 4 Q S z 8 t b Y o 9 6 I l B e A Z 0 g S I 4 I L O b a F / n q V V b q 0 k J b t s r B R x x 2 2 V o L 5 5 U x X I t 7 b U 4 e t a 6 k V l X 2 4 q K P n k 2 K m V a G L v t d g P u 5 Z u R C J V I a M B M s f x / e x v o G 5 1 L W D w h d f R o F 6 n 2 g H n J L s R u K E L + K R p D 9 + J e 3 d a h 0 V a L 5 h 7 H R R 0 m Y Y h 4 K G 5 z 4 V E n H 1 F S 4 3 / u r H Y M t 5 E m p T a A d c 0 K y V S n C T N 3 M o D Z M W Z F 7 s 7 n S A Z 5 I 5 H S A r 7 5 j O k S L 9 1 i J z 8 V 4 d I b j 9 q s R + 3 2 E / a h t E L m q 4 8 e j q 0 l 5 s 6 5 F V M x D 9 q s v T p Z q t H W a j n r 3 1 R 7 S n d g 3 S h y q i + Y R B J F 4 x v 6 j t J E q Z m X x P u k w p Q u W m / p z h v 3 T k B D U I V 7 S y E R l g G m 1 2 t 8 i / r 9 w Y e O 2 z 7 O v q b d n + L m P / X c u 5 B S W f l q d 5 L P 6 T F k m 7 u n G d W + m u 5 q R s j m m W b h C z O m y K K w 3 v K i x M m 6 4 m I L o i E l R p 9 i a G J f L l R n 9 g r J n x l b J V b H z y P G a O R D m U P 7 k W J 3 b Y 5 o c 6 z G e 1 G t C n N x Z g D z 1 O P X K c 0 D w n W J J h Z Z Y U R 5 P L r T M F A 4 X r + 3 K c e G C l x l + g M j P a E q a 8 c 5 l T d u M P G B n 4 M C / 2 A j J 8 M e F V n 9 h X x x p J w a e q / L q A y T O 1 6 R j a p n 2 X h H j b e d X X 8 U 3 V Q 1 b U 5 r 7 1 n 8 1 r K i E p f k 9 5 i L o s T t R y q v P 6 o 6 4 2 T 8 z E t D S 3 o Q F 0 z e + + c 9 / h n 7 F i W b T e d 9 h z 8 X p 1 u c 5 E s W l P d v / D 4 t c B c q X L 9 w x f S T E J i N F 4 F v o Q Z Y + s 3 v 2 5 G T C 5 h s p g W h o 4 I g u z 1 / E F y o n d W Y Z 9 z z v g r m 7 + B W 8 O O U S 3 N G x r B Z P a y E V h c 8 t X B d x o u B 0 5 q v 4 h 6 G Y m E i q 4 k x O Z I V 0 9 z 7 V c p A G D F r V j 6 + u j D v F S N B W 2 t y p x 2 a W 1 s l c o a E 0 N / k j S r / U Q J 7 6 R R Z 0 3 f L k p T B n O q 8 Z W m f H 6 1 i u p 1 E J W E A S l p P G O j f r 9 s P N X C A s z F p 4 a n A 0 7 a K D I d + M h q S Z T T H K o 8 G Z I s 2 U 5 D n r L 4 H V N 1 2 D F V z l O u d F S Q a Z T 7 J W T r 5 n 5 R B z l o L T x 8 w S 2 k L H 0 K r / 1 c q t J Q n I F p + x Z a h j / d 3 9 v P p m Y k Z l D j C y r F T I 2 8 x u F Z W r 7 U 8 m m n + 9 q z S 2 g F X a 9 7 1 q 7 / l d N 5 A c t G 8 7 + x d 7 V 8 + 6 / t C X p z y r J U W 5 n a n q F x + g 1 Q S w E C L Q A U A A I A C A D t M y N Y 2 I c N f 6 U A A A D 4 A A A A E g A A A A A A A A A A A A A A A A A A A A A A Q 2 9 u Z m l n L 1 B h Y 2 t h Z 2 U u e G 1 s U E s B A i 0 A F A A C A A g A 7 T M j W F N y O C y b A A A A 4 Q A A A B M A A A A A A A A A A A A A A A A A 8 Q A A A F t D b 2 5 0 Z W 5 0 X 1 R 5 c G V z X S 5 4 b W x Q S w E C L Q A U A A I A C A D t M y N Y U K J n z / E E A A A K G A A A E w A A A A A A A A A A A A A A A A D Z A Q A A R m 9 y b X V s Y X M v U 2 V j d G l v b j E u b V B L B Q Y A A A A A A w A D A M I A A A A X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v V Q A A A A A A A I 1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S 0 w M l Q y M j o z N D o 1 N S 4 y M j M 5 N T E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D J k M D A y O T M t M z E 0 Z S 0 0 M T l l L T k w N j g t O D Z m O D A 4 N 2 Z m Y z g y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l Q y M j o z M D o z N S 4 z N j c x O T A w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Z T N l N W M 2 O C 0 5 Y z Q z L T R k Z m E t Y W Q y Y y 0 z Y W U z M j M 5 Z T k 0 M W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b W F k Z S B m a X J z d C B y b 3 c g a G V h Z G V y L n t t Y X J r Z X Q s M H 0 m c X V v d D s s J n F 1 b 3 Q 7 U 2 V j d G l v b j E v Z G l t X 2 1 h c m t l d C 9 t Y W R l I G Z p c n N 0 I H J v d y B o Z W F k Z X I u e 3 N 1 Y l 9 6 b 2 5 l L D F 9 J n F 1 b 3 Q 7 L C Z x d W 9 0 O 1 N l Y 3 R p b 2 4 x L 2 R p b V 9 t Y X J r Z X Q v b W F k Z S B m a X J z d C B y b 3 c g a G V h Z G V y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t Y W R l I G Z p c n N 0 I H J v d y B o Z W F k Z X I u e 2 1 h c m t l d C w w f S Z x d W 9 0 O y w m c X V v d D t T Z W N 0 a W 9 u M S 9 k a W 1 f b W F y a 2 V 0 L 2 1 h Z G U g Z m l y c 3 Q g c m 9 3 I G h l Y W R l c i 5 7 c 3 V i X 3 p v b m U s M X 0 m c X V v d D s s J n F 1 b 3 Q 7 U 2 V j d G l v b j E v Z G l t X 2 1 h c m t l d C 9 t Y W R l I G Z p c n N 0 I H J v d y B o Z W F k Z X I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l Q y M j o z M D o z N S 4 z N z I 5 N D k 5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Y m U 0 N m Q y Z C 1 m Z G F l L T Q 1 N W M t O G Q x M y 0 2 Z D R i Y T U z N G M 0 N 2 M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2 N o Y W 5 n Z W Q g Z m l y c 3 Q g c m 9 3 I G F z I G h l Y W R l c i 5 7 c H J v Z H V j d F 9 j b 2 R l L D B 9 J n F 1 b 3 Q 7 L C Z x d W 9 0 O 1 N l Y 3 R p b 2 4 x L 2 R p b V 9 w c m 9 k d W N 0 L 2 N o Y W 5 n Z W Q g Z m l y c 3 Q g c m 9 3 I G F z I G h l Y W R l c i 5 7 Z G l 2 a X N p b 2 4 s M X 0 m c X V v d D s s J n F 1 b 3 Q 7 U 2 V j d G l v b j E v Z G l t X 3 B y b 2 R 1 Y 3 Q v Y 2 h h b m d l Z C B m a X J z d C B y b 3 c g Y X M g a G V h Z G V y L n t z Z W d t Z W 5 0 L D J 9 J n F 1 b 3 Q 7 L C Z x d W 9 0 O 1 N l Y 3 R p b 2 4 x L 2 R p b V 9 w c m 9 k d W N 0 L 2 N o Y W 5 n Z W Q g Z m l y c 3 Q g c m 9 3 I G F z I G h l Y W R l c i 5 7 Y 2 F 0 Z W d v c n k s M 3 0 m c X V v d D s s J n F 1 b 3 Q 7 U 2 V j d G l v b j E v Z G l t X 3 B y b 2 R 1 Y 3 Q v Y 2 h h b m d l Z C B m a X J z d C B y b 3 c g Y X M g a G V h Z G V y L n t w c m 9 k d W N 0 L D R 9 J n F 1 b 3 Q 7 L C Z x d W 9 0 O 1 N l Y 3 R p b 2 4 x L 2 R p b V 9 w c m 9 k d W N 0 L 2 N o Y W 5 n Z W Q g Z m l y c 3 Q g c m 9 3 I G F z I G h l Y W R l c i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j a G F u Z 2 V k I G Z p c n N 0 I H J v d y B h c y B o Z W F k Z X I u e 3 B y b 2 R 1 Y 3 R f Y 2 9 k Z S w w f S Z x d W 9 0 O y w m c X V v d D t T Z W N 0 a W 9 u M S 9 k a W 1 f c H J v Z H V j d C 9 j a G F u Z 2 V k I G Z p c n N 0 I H J v d y B h c y B o Z W F k Z X I u e 2 R p d m l z a W 9 u L D F 9 J n F 1 b 3 Q 7 L C Z x d W 9 0 O 1 N l Y 3 R p b 2 4 x L 2 R p b V 9 w c m 9 k d W N 0 L 2 N o Y W 5 n Z W Q g Z m l y c 3 Q g c m 9 3 I G F z I G h l Y W R l c i 5 7 c 2 V n b W V u d C w y f S Z x d W 9 0 O y w m c X V v d D t T Z W N 0 a W 9 u M S 9 k a W 1 f c H J v Z H V j d C 9 j a G F u Z 2 V k I G Z p c n N 0 I H J v d y B h c y B o Z W F k Z X I u e 2 N h d G V n b 3 J 5 L D N 9 J n F 1 b 3 Q 7 L C Z x d W 9 0 O 1 N l Y 3 R p b 2 4 x L 2 R p b V 9 w c m 9 k d W N 0 L 2 N o Y W 5 n Z W Q g Z m l y c 3 Q g c m 9 3 I G F z I G h l Y W R l c i 5 7 c H J v Z H V j d C w 0 f S Z x d W 9 0 O y w m c X V v d D t T Z W N 0 a W 9 u M S 9 k a W 1 f c H J v Z H V j d C 9 j a G F u Z 2 V k I G Z p c n N 0 I H J v d y B h c y B o Z W F k Z X I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A y V D I z O j E 3 O j Q 1 L j k 2 O T A 3 N z V a I i A v P j x F b n R y e S B U e X B l P S J G a W x s Q 2 9 s d W 1 u V H l w Z X M i I F Z h b H V l P S J z Q 1 F Z R E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M j Z j M D Y y Z C 0 3 O W E y L T Q 3 M m U t Y T Y 2 M S 0 w M T Y 0 M G Z i N 2 I y N m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j a G F u Z 2 V k I G 5 l Z 2 F 0 a X Z l I H F 1 Y W 5 0 a X R 5 I H R v I H B v c 2 l 0 a X Z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2 N o Y W 5 n Z W Q g b m V n Y X R p d m U g c X V h b n R p d H k g d G 8 g c G 9 z a X R p d m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A y V D I y O j M w O j M 1 L j M 1 O T A z M j R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O T c 3 M 2 F k O C 1 l M j M 2 L T Q 4 N z k t O G N k O C 0 z M W M z M G Z k M m Y y M j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L S B B b H R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t I E F s d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N U M D A 6 M D I 6 M D A u N T U 5 N j I 1 M V o i I C 8 + P E V u d H J 5 I F R 5 c G U 9 I k Z p b G x D b 2 x 1 b W 5 U e X B l c y I g V m F s d W U 9 I n N D U W t H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T M 5 Y j Z l O T c t Y z U 1 Z C 0 0 N z c 0 L W I 1 M D A t O D F h O D c z O T k 2 N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R l k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R 1 c 2 h h c i U y M E d 1 c H R h J T V D R G V z a 3 R v c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1 R 1 c 2 h h c i U y M E d 1 c H R h J T V D R G V z a 3 R v c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V H V z a G F y J T I w R 3 V w d G E l N U N E Z X N r d G 9 w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V H V z a G F y J T I w R 3 V w d G E l N U N E Z X N r d G 9 w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L S U y M E F s d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0 l M j B u Y W 4 l M j B 0 b y U y M E 5 B J T I w K F J l Z 2 l v b i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t J T I w b m F u J T I w d G 8 l M j B O Q S U y M C h T d W J f e m 9 u Z S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b W F k Z S U y M G Z p c n N 0 J T I w c m 9 3 J T I w a G V h Z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Y 2 h h b m d l Z C U y M G Z p c n N 0 J T I w c m 9 3 J T I w Y X M l M j B o Z W F k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Y 2 h h b m d l Z C U y M G 5 l Z 2 F 0 a X Z l J T I w c X V h b n R p d H k l M j B 0 b y U y M H B v c 2 l 0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1 Q w M T o w M T o y N i 4 x O T c 2 O T g 1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8 R C 6 4 r O Y N U + X B 2 f y 3 y c v c w A A A A A C A A A A A A A Q Z g A A A A E A A C A A A A A S 6 U x Q u d d j W j f E k y k t q S v u e B V Y p d r H v x N u m U v T s n x j z Q A A A A A O g A A A A A I A A C A A A A C N e 8 e K K B C / 4 Y i K w H Z P 7 3 e v H J y n s c M C 6 l X g / y B b S 3 g U N 1 A A A A A 0 D t 5 N n 1 l / L a / n z 4 u 5 f N f f 0 u o V D o 0 9 C 5 3 m K A E D 4 k C 7 W s 0 G d F F z Y V Y 0 J j B C 2 g d d X 0 1 9 8 9 T n V 6 u S I H b D n h R K 4 h W o j J e i v t i t C 3 l v U 0 k j Y s w Y S U A A A A B a R x r t q X b u C f e N a i l V y K p u 6 F z 8 1 3 T b Z D w / l Y G Z P 7 I u x N g X b I i B 9 1 0 p J 8 0 e k x Q n V r q / 8 a n 7 M d K 3 / 0 Y v + D L j H 2 G o < / D a t a M a s h u p > 
</file>

<file path=customXml/item16.xml>��< ? x m l   v e r s i o n = " 1 . 0 "   e n c o d i n g = " U T F - 1 6 " ? > < G e m i n i   x m l n s = " h t t p : / / g e m i n i / p i v o t c u s t o m i z a t i o n / 9 d c 7 f 3 f c - f 9 2 3 - 4 1 a 9 - a 0 4 f - 8 b 7 e 9 c 0 6 6 e 6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 S a l e s   2 0 2 1 -   S a l e s   2 0 2 0 < / M e a s u r e N a m e > < D i s p l a y N a m e > S a l e s   2 0 2 1 -   S a l e s   2 0 2 0 < / D i s p l a y N a m e > < V i s i b l e > F a l s e < / V i s i b l e > < / i t e m > < i t e m > < M e a s u r e N a m e > %   s a l e s   i n c r e a s e < / M e a s u r e N a m e > < D i s p l a y N a m e > %   s a l e s 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d 1 2 e c d 1 e - 1 0 c 2 - 4 d 8 9 - b 0 d 3 - 9 5 b c 2 3 5 f f a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7 f 3 b 2 b f f - 0 f 3 f - 4 4 4 5 - a c b b - 1 2 4 b 5 6 3 5 d e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c e 9 0 e 2 5 - 7 0 6 9 - 4 6 d d - b 4 a c - 2 1 5 8 9 f a 5 6 b 8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 S a l e s   2 0 2 1 -   S a l e s   2 0 2 0 < / M e a s u r e N a m e > < D i s p l a y N a m e > S a l e s   2 0 2 1 -   S a l e s   2 0 2 0 < / D i s p l a y N a m e > < V i s i b l e > F a l s e < / V i s i b l e > < / i t e m > < i t e m > < M e a s u r e N a m e > %   s a l e s   i n c r e a s e < / M e a s u r e N a m e > < D i s p l a y N a m e > %   s a l e s 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b 4 f 1 e 5 9 - 3 5 6 3 - 4 7 0 4 - b 3 c 7 - 7 4 1 7 9 0 c 6 e c 0 d , d i m _ m a r k e t _ e c 2 e c 5 2 6 - 4 f f f - 4 1 c 6 - 9 6 b 4 - 2 d 5 f 6 5 2 8 1 2 9 a , d i m _ p r o d u c t _ 5 5 d e 3 1 9 0 - 4 b 6 f - 4 6 d f - 9 0 7 6 - c a 1 4 c a 6 6 a d d 7 , f a c t _ s a l e s _ m o n t h l y _ 5 1 f d b 2 0 f - 2 9 6 e - 4 7 e 7 - 8 a c 4 - 6 7 c f 4 9 0 b 7 1 3 a , d i m _ d a t e _ d 1 2 e c d 1 e - 1 0 c 2 - 4 d 8 9 - b 0 d 3 - 9 5 b c 2 3 5 f f a 7 e , n s _ t a r g e t s _ 2 0 2 1 _ 7 f 3 b 2 b f f - 0 f 3 f - 4 4 4 5 - a c b b - 1 2 4 b 5 6 3 5 d e 6 b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e c 2 e c 5 2 6 - 4 f f f - 4 1 c 6 - 9 6 b 4 - 2 d 5 f 6 5 2 8 1 2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1 e e 3 4 9 1 6 - 5 b 4 9 - 4 c 4 f - 8 e e e - f e b 5 0 0 7 8 2 f 2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 S a l e s   2 0 2 1 -   S a l e s   2 0 2 0 < / M e a s u r e N a m e > < D i s p l a y N a m e > S a l e s   2 0 2 1 -   S a l e s   2 0 2 0 < / D i s p l a y N a m e > < V i s i b l e > F a l s e < / V i s i b l e > < / i t e m > < i t e m > < M e a s u r e N a m e > %   s a l e s   i n c r e a s e < / M e a s u r e N a m e > < D i s p l a y N a m e > %   s a l e s 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2 6 c 5 b 2 0 7 - a 4 9 9 - 4 3 7 0 - 9 7 f c - f 3 f 0 f 9 1 8 f 1 b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 S a l e s   2 0 2 1 -   S a l e s   2 0 2 0 < / M e a s u r e N a m e > < D i s p l a y N a m e > S a l e s   2 0 2 1 -   S a l e s   2 0 2 0 < / D i s p l a y N a m e > < V i s i b l e > F a l s e < / V i s i b l e > < / i t e m > < i t e m > < M e a s u r e N a m e > %   s a l e s   i n c r e a s e < / M e a s u r e N a m e > < D i s p l a y N a m e > %   s a l e s 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d 1 2 e c d 1 e - 1 0 c 2 - 4 d 8 9 - b 0 d 3 - 9 5 b c 2 3 5 f f a 7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 T a b l e s \ f a c t _ s a l e s _ m o n t h l y \ M e a s u r e s \ 2 0 2 1   v s   2 0 2 2 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 7 5 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 2 0 4 . 4 < / H e i g h t > < I s E x p a n d e d > t r u e < / I s E x p a n d e d > < L a y e d O u t > t r u e < / L a y e d O u t > < L e f t > 1 1 6 . 5 3 3 3 3 3 3 3 3 3 3 3 3 6 < / L e f t > < T a b I n d e x > 3 < / T a b I n d e x > < T o p > 3 8 3 . 3 3 3 3 3 3 3 3 3 3 3 3 4 3 < / T o p > < W i d t h > 1 7 6 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 1 2 5 . 9 0 3 8 1 0 5 6 7 6 6 5 7 4 < / L e f t > < T o p > 1 3 7 . 7 3 3 3 3 3 3 3 3 3 3 3 3 5 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 2 1 2 . 4 < / H e i g h t > < I s E x p a n d e d > t r u e < / I s E x p a n d e d > < L a y e d O u t > t r u e < / L a y e d O u t > < L e f t > 4 1 4 . 2 0 7 6 2 1 1 3 5 3 3 1 2 4 < / L e f t > < T a b I n d e x > 4 < / T a b I n d e x > < T o p > 3 0 2 . 2 6 6 6 6 6 6 6 6 6 6 6 5 9 < / T o p > < W i d t h > 1 9 9 . 2 0 0 0 0 0 0 0 0 0 0 0 0 5 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 2 4 9 . 2 0 0 0 0 0 0 0 0 0 0 0 2 7 < / H e i g h t > < I s E x p a n d e d > t r u e < / I s E x p a n d e d > < L a y e d O u t > t r u e < / L a y e d O u t > < L e f t > 6 1 2 . 6 4 4 7 6 5 0 3 6 3 3 0 9 1 < / L e f t > < T a b I n d e x > 5 < / T a b I n d e x > < T o p > 5 4 2 . 4 0 0 0 0 0 0 0 0 0 0 0 0 9 < / T o p > < W i d t h > 2 0 4 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 6 6 8 . 4 7 4 2 8 7 8 0 1 9 9 7 8 9 < / L e f t > < T a b I n d e x > 2 < / T a b I n d e x > < T o p > 1 2 3 . 8 6 6 6 6 6 6 6 6 6 6 6 7 3 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 3 7 0 . 4 7 4 2 8 7 8 0 1 9 9 8 1 2 < / L e f t > < T a b I n d e x > 1 < / T a b I n d e x > < T o p > 3 0 . 6 0 0 0 0 0 0 0 0 0 0 0 0 2 3 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 ( 2 0 4 . 5 3 3 3 3 3 , 3 6 7 . 3 3 3 3 3 3 3 3 3 3 3 3 ) .   E n d   p o i n t   2 :   ( 2 2 5 . 9 0 3 8 1 1 , 3 0 3 . 7 3 3 3 3 3 3 3 3 3 3 3 ) 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 2 0 4 . 5 3 3 3 3 3 < / b : _ x > < b : _ y > 3 6 7 . 3 3 3 3 3 3 3 3 3 3 3 3 4 3 < / b : _ y > < / b : P o i n t > < b : P o i n t > < b : _ x > 2 0 4 . 5 3 3 3 3 3 < / b : _ x > < b : _ y > 3 3 7 . 5 3 3 3 3 3 < / b : _ y > < / b : P o i n t > < b : P o i n t > < b : _ x > 2 0 6 . 5 3 3 3 3 3 < / b : _ x > < b : _ y > 3 3 5 . 5 3 3 3 3 3 < / b : _ y > < / b : P o i n t > < b : P o i n t > < b : _ x > 2 2 3 . 9 0 3 8 1 1 < / b : _ x > < b : _ y > 3 3 5 . 5 3 3 3 3 3 < / b : _ y > < / b : P o i n t > < b : P o i n t > < b : _ x > 2 2 5 . 9 0 3 8 1 1 < / b : _ x > < b : _ y > 3 3 3 . 5 3 3 3 3 3 < / b : _ y > < / b : P o i n t > < b : P o i n t > < b : _ x > 2 2 5 . 9 0 3 8 1 1 < / b : _ x > < b : _ y > 3 0 3 . 7 3 3 3 3 3 3 3 3 3 3 3 3 5 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 1 9 6 . 5 3 3 3 3 3 < / b : _ x > < b : _ y > 3 6 7 . 3 3 3 3 3 3 3 3 3 3 3 3 4 3 < / b : _ y > < / L a b e l L o c a t i o n > < L o c a t i o n   x m l n s : b = " h t t p : / / s c h e m a s . d a t a c o n t r a c t . o r g / 2 0 0 4 / 0 7 / S y s t e m . W i n d o w s " > < b : _ x > 2 0 4 . 5 3 3 3 3 3 < / b : _ x > < b : _ y > 3 8 3 . 3 3 3 3 3 3 3 3 3 3 3 3 4 3 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 2 1 7 . 9 0 3 8 1 1 < / b : _ x > < b : _ y > 2 8 7 . 7 3 3 3 3 3 3 3 3 3 3 3 3 5 < / b : _ y > < / L a b e l L o c a t i o n > < L o c a t i o n   x m l n s : b = " h t t p : / / s c h e m a s . d a t a c o n t r a c t . o r g / 2 0 0 4 / 0 7 / S y s t e m . W i n d o w s " > < b : _ x > 2 2 5 . 9 0 3 8 1 1 < / b : _ x > < b : _ y > 2 8 7 . 7 3 3 3 3 3 3 3 3 3 3 3 3 5 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 2 0 4 . 5 3 3 3 3 3 < / b : _ x > < b : _ y > 3 6 7 . 3 3 3 3 3 3 3 3 3 3 3 3 4 3 < / b : _ y > < / b : P o i n t > < b : P o i n t > < b : _ x > 2 0 4 . 5 3 3 3 3 3 < / b : _ x > < b : _ y > 3 3 7 . 5 3 3 3 3 3 < / b : _ y > < / b : P o i n t > < b : P o i n t > < b : _ x > 2 0 6 . 5 3 3 3 3 3 < / b : _ x > < b : _ y > 3 3 5 . 5 3 3 3 3 3 < / b : _ y > < / b : P o i n t > < b : P o i n t > < b : _ x > 2 2 3 . 9 0 3 8 1 1 < / b : _ x > < b : _ y > 3 3 5 . 5 3 3 3 3 3 < / b : _ y > < / b : P o i n t > < b : P o i n t > < b : _ x > 2 2 5 . 9 0 3 8 1 1 < / b : _ x > < b : _ y > 3 3 3 . 5 3 3 3 3 3 < / b : _ y > < / b : P o i n t > < b : P o i n t > < b : _ x > 2 2 5 . 9 0 3 8 1 1 < / b : _ x > < b : _ y > 3 0 3 . 7 3 3 3 3 3 3 3 3 3 3 3 3 5 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 ( 5 9 6 . 6 4 4 7 6 5 0 3 6 3 3 1 , 6 6 7 ) .   E n d   p o i n t   2 :   ( 2 0 4 . 5 3 3 3 3 3 , 6 0 3 . 7 3 3 3 3 3 3 3 3 3 3 3 ) 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 5 9 6 . 6 4 4 7 6 5 0 3 6 3 3 0 9 1 < / b : _ x > < b : _ y > 6 6 7 < / b : _ y > < / b : P o i n t > < b : P o i n t > < b : _ x > 2 0 6 . 5 3 3 3 3 3 < / b : _ x > < b : _ y > 6 6 7 < / b : _ y > < / b : P o i n t > < b : P o i n t > < b : _ x > 2 0 4 . 5 3 3 3 3 3 < / b : _ x > < b : _ y > 6 6 5 < / b : _ y > < / b : P o i n t > < b : P o i n t > < b : _ x > 2 0 4 . 5 3 3 3 3 3 < / b : _ x > < b : _ y > 6 0 3 . 7 3 3 3 3 3 3 3 3 3 3 3 4 6 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 5 9 6 . 6 4 4 7 6 5 0 3 6 3 3 0 9 1 < / b : _ x > < b : _ y > 6 5 9 < / b : _ y > < / L a b e l L o c a t i o n > < L o c a t i o n   x m l n s : b = " h t t p : / / s c h e m a s . d a t a c o n t r a c t . o r g / 2 0 0 4 / 0 7 / S y s t e m . W i n d o w s " > < b : _ x > 6 1 2 . 6 4 4 7 6 5 0 3 6 3 3 0 9 1 < / b : _ x > < b : _ y >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 1 9 6 . 5 3 3 3 3 3 < / b : _ x > < b : _ y > 5 8 7 . 7 3 3 3 3 3 3 3 3 3 3 3 4 6 < / b : _ y > < / L a b e l L o c a t i o n > < L o c a t i o n   x m l n s : b = " h t t p : / / s c h e m a s . d a t a c o n t r a c t . o r g / 2 0 0 4 / 0 7 / S y s t e m . W i n d o w s " > < b : _ x > 2 0 4 . 5 3 3 3 3 3 < / b : _ x > < b : _ y > 5 8 7 . 7 3 3 3 3 3 3 3 3 3 3 3 4 6 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 5 9 6 . 6 4 4 7 6 5 0 3 6 3 3 0 9 1 < / b : _ x > < b : _ y > 6 6 7 < / b : _ y > < / b : P o i n t > < b : P o i n t > < b : _ x > 2 0 6 . 5 3 3 3 3 3 < / b : _ x > < b : _ y > 6 6 7 < / b : _ y > < / b : P o i n t > < b : P o i n t > < b : _ x > 2 0 4 . 5 3 3 3 3 3 < / b : _ x > < b : _ y > 6 6 5 < / b : _ y > < / b : P o i n t > < b : P o i n t > < b : _ x > 2 0 4 . 5 3 3 3 3 3 < / b : _ x > < b : _ y > 6 0 3 . 7 3 3 3 3 3 3 3 3 3 3 3 4 6 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 ( 7 0 4 . 6 4 4 7 6 5 , 5 2 6 . 4 ) .   E n d   p o i n t   2 :   ( 6 2 9 . 4 0 7 6 2 1 1 3 5 3 3 1 , 4 0 8 . 4 6 6 6 6 7 ) 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 7 0 4 . 6 4 4 7 6 5 < / b : _ x > < b : _ y > 5 2 6 . 4 0 0 0 0 0 0 0 0 0 0 0 0 9 < / b : _ y > < / b : P o i n t > < b : P o i n t > < b : _ x > 7 0 4 . 6 4 4 7 6 5 < / b : _ x > < b : _ y > 4 1 0 . 4 6 6 6 6 7 < / b : _ y > < / b : P o i n t > < b : P o i n t > < b : _ x > 7 0 2 . 6 4 4 7 6 5 < / b : _ x > < b : _ y > 4 0 8 . 4 6 6 6 6 7 < / b : _ y > < / b : P o i n t > < b : P o i n t > < b : _ x > 6 2 9 . 4 0 7 6 2 1 1 3 5 3 3 1 2 8 < / b : _ x > < b : _ y > 4 0 8 . 4 6 6 6 6 7 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 6 9 6 . 6 4 4 7 6 5 < / b : _ x > < b : _ y > 5 2 6 . 4 0 0 0 0 0 0 0 0 0 0 0 0 9 < / b : _ y > < / L a b e l L o c a t i o n > < L o c a t i o n   x m l n s : b = " h t t p : / / s c h e m a s . d a t a c o n t r a c t . o r g / 2 0 0 4 / 0 7 / S y s t e m . W i n d o w s " > < b : _ x > 7 0 4 . 6 4 4 7 6 5 < / b : _ x > < b : _ y > 5 4 2 . 4 0 0 0 0 0 0 0 0 0 0 0 0 9 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 6 1 3 . 4 0 7 6 2 1 1 3 5 3 3 1 2 8 < / b : _ x > < b : _ y > 4 0 0 . 4 6 6 6 6 7 < / b : _ y > < / L a b e l L o c a t i o n > < L o c a t i o n   x m l n s : b = " h t t p : / / s c h e m a s . d a t a c o n t r a c t . o r g / 2 0 0 4 / 0 7 / S y s t e m . W i n d o w s " > < b : _ x > 6 1 3 . 4 0 7 6 2 1 1 3 5 3 3 1 2 8 < / b : _ x > < b : _ y > 4 0 8 . 4 6 6 6 6 7 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 7 0 4 . 6 4 4 7 6 5 < / b : _ x > < b : _ y > 5 2 6 . 4 0 0 0 0 0 0 0 0 0 0 0 0 9 < / b : _ y > < / b : P o i n t > < b : P o i n t > < b : _ x > 7 0 4 . 6 4 4 7 6 5 < / b : _ x > < b : _ y > 4 1 0 . 4 6 6 6 6 7 < / b : _ y > < / b : P o i n t > < b : P o i n t > < b : _ x > 7 0 2 . 6 4 4 7 6 5 < / b : _ x > < b : _ y > 4 0 8 . 4 6 6 6 6 7 < / b : _ y > < / b : P o i n t > < b : P o i n t > < b : _ x > 6 2 9 . 4 0 7 6 2 1 1 3 5 3 3 1 2 8 < / b : _ x > < b : _ y > 4 0 8 . 4 6 6 6 6 7 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 ( 7 2 4 . 6 4 4 7 6 5 , 5 2 6 . 4 ) .   E n d   p o i n t   2 :   ( 7 6 8 . 4 7 4 2 8 8 , 2 8 9 . 8 6 6 6 6 6 6 6 6 6 6 7 ) 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 7 2 4 . 6 4 4 7 6 5 < / b : _ x > < b : _ y > 5 2 6 . 4 0 0 0 0 0 0 0 0 0 0 0 0 9 < / b : _ y > < / b : P o i n t > < b : P o i n t > < b : _ x > 7 2 4 . 6 4 4 7 6 5 < / b : _ x > < b : _ y > 4 1 0 . 1 3 3 3 3 4 < / b : _ y > < / b : P o i n t > < b : P o i n t > < b : _ x > 7 2 6 . 6 4 4 7 6 5 < / b : _ x > < b : _ y > 4 0 8 . 1 3 3 3 3 4 < / b : _ y > < / b : P o i n t > < b : P o i n t > < b : _ x > 7 6 6 . 4 7 4 2 8 8 < / b : _ x > < b : _ y > 4 0 8 . 1 3 3 3 3 4 < / b : _ y > < / b : P o i n t > < b : P o i n t > < b : _ x > 7 6 8 . 4 7 4 2 8 8 < / b : _ x > < b : _ y > 4 0 6 . 1 3 3 3 3 4 < / b : _ y > < / b : P o i n t > < b : P o i n t > < b : _ x > 7 6 8 . 4 7 4 2 8 8 < / b : _ x > < b : _ y > 2 8 9 . 8 6 6 6 6 6 6 6 6 6 6 6 6 2 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 7 1 6 . 6 4 4 7 6 5 < / b : _ x > < b : _ y > 5 2 6 . 4 0 0 0 0 0 0 0 0 0 0 0 0 9 < / b : _ y > < / L a b e l L o c a t i o n > < L o c a t i o n   x m l n s : b = " h t t p : / / s c h e m a s . d a t a c o n t r a c t . o r g / 2 0 0 4 / 0 7 / S y s t e m . W i n d o w s " > < b : _ x > 7 2 4 . 6 4 4 7 6 5 < / b : _ x > < b : _ y > 5 4 2 . 4 0 0 0 0 0 0 0 0 0 0 0 0 9 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 7 6 0 . 4 7 4 2 8 8 < / b : _ x > < b : _ y > 2 7 3 . 8 6 6 6 6 6 6 6 6 6 6 6 6 2 < / b : _ y > < / L a b e l L o c a t i o n > < L o c a t i o n   x m l n s : b = " h t t p : / / s c h e m a s . d a t a c o n t r a c t . o r g / 2 0 0 4 / 0 7 / S y s t e m . W i n d o w s " > < b : _ x > 7 6 8 . 4 7 4 2 8 8 < / b : _ x > < b : _ y > 2 7 3 . 8 6 6 6 6 6 6 6 6 6 6 6 6 7 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 7 2 4 . 6 4 4 7 6 5 < / b : _ x > < b : _ y > 5 2 6 . 4 0 0 0 0 0 0 0 0 0 0 0 0 9 < / b : _ y > < / b : P o i n t > < b : P o i n t > < b : _ x > 7 2 4 . 6 4 4 7 6 5 < / b : _ x > < b : _ y > 4 1 0 . 1 3 3 3 3 4 < / b : _ y > < / b : P o i n t > < b : P o i n t > < b : _ x > 7 2 6 . 6 4 4 7 6 5 < / b : _ x > < b : _ y > 4 0 8 . 1 3 3 3 3 4 < / b : _ y > < / b : P o i n t > < b : P o i n t > < b : _ x > 7 6 6 . 4 7 4 2 8 8 < / b : _ x > < b : _ y > 4 0 8 . 1 3 3 3 3 4 < / b : _ y > < / b : P o i n t > < b : P o i n t > < b : _ x > 7 6 8 . 4 7 4 2 8 8 < / b : _ x > < b : _ y > 4 0 6 . 1 3 3 3 3 4 < / b : _ y > < / b : P o i n t > < b : P o i n t > < b : _ x > 7 6 8 . 4 7 4 2 8 8 < / b : _ x > < b : _ y > 2 8 9 . 8 6 6 6 6 6 6 6 6 6 6 6 6 2 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 ( 5 8 6 . 4 7 4 2 8 7 8 0 1 9 9 8 , 1 0 5 . 6 ) .   E n d   p o i n t   2 :   ( 6 5 2 . 4 7 4 2 8 7 8 0 1 9 9 8 , 1 9 8 . 8 6 6 6 6 7 ) 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 5 8 6 . 4 7 4 2 8 7 8 0 1 9 9 8 1 2 < / b : _ x > < b : _ y > 1 0 5 . 6 < / b : _ y > < / b : P o i n t > < b : P o i n t > < b : _ x > 6 1 7 . 4 7 4 2 8 8 < / b : _ x > < b : _ y > 1 0 5 . 6 < / b : _ y > < / b : P o i n t > < b : P o i n t > < b : _ x > 6 1 9 . 4 7 4 2 8 8 < / b : _ x > < b : _ y > 1 0 7 . 6 < / b : _ y > < / b : P o i n t > < b : P o i n t > < b : _ x > 6 1 9 . 4 7 4 2 8 8 < / b : _ x > < b : _ y > 1 9 6 . 8 6 6 6 6 7 < / b : _ y > < / b : P o i n t > < b : P o i n t > < b : _ x > 6 2 1 . 4 7 4 2 8 8 < / b : _ x > < b : _ y > 1 9 8 . 8 6 6 6 6 7 < / b : _ y > < / b : P o i n t > < b : P o i n t > < b : _ x > 6 5 2 . 4 7 4 2 8 7 8 0 1 9 9 7 8 9 < / b : _ x > < b : _ y > 1 9 8 . 8 6 6 6 6 7 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 5 7 0 . 4 7 4 2 8 7 8 0 1 9 9 8 1 2 < / b : _ x > < b : _ y > 9 7 . 6 < / b : _ y > < / L a b e l L o c a t i o n > < L o c a t i o n   x m l n s : b = " h t t p : / / s c h e m a s . d a t a c o n t r a c t . o r g / 2 0 0 4 / 0 7 / S y s t e m . W i n d o w s " > < b : _ x > 5 7 0 . 4 7 4 2 8 7 8 0 1 9 9 8 1 2 < / b : _ x > < b : _ y > 1 0 5 . 6 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 6 5 2 . 4 7 4 2 8 7 8 0 1 9 9 7 8 9 < / b : _ x > < b : _ y > 1 9 0 . 8 6 6 6 6 7 < / b : _ y > < / L a b e l L o c a t i o n > < L o c a t i o n   x m l n s : b = " h t t p : / / s c h e m a s . d a t a c o n t r a c t . o r g / 2 0 0 4 / 0 7 / S y s t e m . W i n d o w s " > < b : _ x > 6 6 8 . 4 7 4 2 8 7 8 0 1 9 9 7 8 9 < / b : _ x > < b : _ y > 1 9 8 . 8 6 6 6 6 7 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 5 8 6 . 4 7 4 2 8 7 8 0 1 9 9 8 1 2 < / b : _ x > < b : _ y > 1 0 5 . 6 < / b : _ y > < / b : P o i n t > < b : P o i n t > < b : _ x > 6 1 7 . 4 7 4 2 8 8 < / b : _ x > < b : _ y > 1 0 5 . 6 < / b : _ y > < / b : P o i n t > < b : P o i n t > < b : _ x > 6 1 9 . 4 7 4 2 8 8 < / b : _ x > < b : _ y > 1 0 7 . 6 < / b : _ y > < / b : P o i n t > < b : P o i n t > < b : _ x > 6 1 9 . 4 7 4 2 8 8 < / b : _ x > < b : _ y > 1 9 6 . 8 6 6 6 6 7 < / b : _ y > < / b : P o i n t > < b : P o i n t > < b : _ x > 6 2 1 . 4 7 4 2 8 8 < / b : _ x > < b : _ y > 1 9 8 . 8 6 6 6 6 7 < / b : _ y > < / b : P o i n t > < b : P o i n t > < b : _ x > 6 5 2 . 4 7 4 2 8 7 8 0 1 9 9 7 8 9 < / b : _ x > < b : _ y > 1 9 8 . 8 6 6 6 6 7 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 ( 3 5 4 . 4 7 4 2 8 7 8 0 1 9 9 8 , 1 0 5 . 6 ) .   E n d   p o i n t   2 :   ( 3 4 1 . 9 0 3 8 1 0 5 6 7 6 6 6 , 2 1 2 . 7 3 3 3 3 3 ) 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 3 5 4 . 4 7 4 2 8 7 8 0 1 9 9 8 1 2 < / b : _ x > < b : _ y > 1 0 5 . 6 < / b : _ y > < / b : P o i n t > < b : P o i n t > < b : _ x > 3 5 0 . 1 8 9 0 4 9 5 < / b : _ x > < b : _ y > 1 0 5 . 6 < / b : _ y > < / b : P o i n t > < b : P o i n t > < b : _ x > 3 4 8 . 1 8 9 0 4 9 5 < / b : _ x > < b : _ y > 1 0 7 . 6 < / b : _ y > < / b : P o i n t > < b : P o i n t > < b : _ x > 3 4 8 . 1 8 9 0 4 9 5 < / b : _ x > < b : _ y > 2 1 0 . 7 3 3 3 3 3 < / b : _ y > < / b : P o i n t > < b : P o i n t > < b : _ x > 3 4 6 . 1 8 9 0 4 9 5 < / b : _ x > < b : _ y > 2 1 2 . 7 3 3 3 3 3 < / b : _ y > < / b : P o i n t > < b : P o i n t > < b : _ x > 3 4 1 . 9 0 3 8 1 0 5 6 7 6 6 5 6 9 < / b : _ x > < b : _ y > 2 1 2 . 7 3 3 3 3 3 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 3 5 4 . 4 7 4 2 8 7 8 0 1 9 9 8 1 2 < / b : _ x > < b : _ y > 9 7 . 6 < / b : _ y > < / L a b e l L o c a t i o n > < L o c a t i o n   x m l n s : b = " h t t p : / / s c h e m a s . d a t a c o n t r a c t . o r g / 2 0 0 4 / 0 7 / S y s t e m . W i n d o w s " > < b : _ x > 3 7 0 . 4 7 4 2 8 7 8 0 1 9 9 8 1 2 < / b : _ x > < b : _ y > 1 0 5 . 6 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 3 2 5 . 9 0 3 8 1 0 5 6 7 6 6 5 6 9 < / b : _ x > < b : _ y > 2 0 4 . 7 3 3 3 3 3 < / b : _ y > < / L a b e l L o c a t i o n > < L o c a t i o n   x m l n s : b = " h t t p : / / s c h e m a s . d a t a c o n t r a c t . o r g / 2 0 0 4 / 0 7 / S y s t e m . W i n d o w s " > < b : _ x > 3 2 5 . 9 0 3 8 1 0 5 6 7 6 6 5 6 9 < / b : _ x > < b : _ y > 2 1 2 . 7 3 3 3 3 3 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 3 5 4 . 4 7 4 2 8 7 8 0 1 9 9 8 1 2 < / b : _ x > < b : _ y > 1 0 5 . 6 < / b : _ y > < / b : P o i n t > < b : P o i n t > < b : _ x > 3 5 0 . 1 8 9 0 4 9 5 < / b : _ x > < b : _ y > 1 0 5 . 6 < / b : _ y > < / b : P o i n t > < b : P o i n t > < b : _ x > 3 4 8 . 1 8 9 0 4 9 5 < / b : _ x > < b : _ y > 1 0 7 . 6 < / b : _ y > < / b : P o i n t > < b : P o i n t > < b : _ x > 3 4 8 . 1 8 9 0 4 9 5 < / b : _ x > < b : _ y > 2 1 0 . 7 3 3 3 3 3 < / b : _ y > < / b : P o i n t > < b : P o i n t > < b : _ x > 3 4 6 . 1 8 9 0 4 9 5 < / b : _ x > < b : _ y > 2 1 2 . 7 3 3 3 3 3 < / b : _ y > < / b : P o i n t > < b : P o i n t > < b : _ x > 3 4 1 . 9 0 3 8 1 0 5 6 7 6 6 5 6 9 < / b : _ x > < b : _ y > 2 1 2 . 7 3 3 3 3 3 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 M e a s u r e s \ 2 0 2 1   v s   2 0 2 2 < / K e y > < / D i a g r a m O b j e c t K e y > < D i a g r a m O b j e c t K e y > < K e y > M e a s u r e s \ 2 0 2 1   v s   2 0 2 2 \ T a g I n f o \ F o r m u l a < / K e y > < / D i a g r a m O b j e c t K e y > < D i a g r a m O b j e c t K e y > < K e y > M e a s u r e s \ 2 0 2 1   v s   2 0 2 2 \ T a g I n f o \ V a l u e 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 M e a s u r e s \ S a l e s   2 0 2 1 -   S a l e s   2 0 2 0 < / K e y > < / D i a g r a m O b j e c t K e y > < D i a g r a m O b j e c t K e y > < K e y > M e a s u r e s \ S a l e s   2 0 2 1 -   S a l e s   2 0 2 0 \ T a g I n f o \ F o r m u l a < / K e y > < / D i a g r a m O b j e c t K e y > < D i a g r a m O b j e c t K e y > < K e y > M e a s u r e s \ S a l e s   2 0 2 1 -   S a l e s   2 0 2 0 \ T a g I n f o \ V a l u e < / K e y > < / D i a g r a m O b j e c t K e y > < D i a g r a m O b j e c t K e y > < K e y > M e a s u r e s \ %   s a l e s   i n c r e a s e < / K e y > < / D i a g r a m O b j e c t K e y > < D i a g r a m O b j e c t K e y > < K e y > M e a s u r e s \ %   s a l e s   i n c r e a s e \ T a g I n f o \ F o r m u l a < / K e y > < / D i a g r a m O b j e c t K e y > < D i a g r a m O b j e c t K e y > < K e y > M e a s u r e s \ %   s a l e s   i n c r e a s e \ T a g I n f o \ V a l u e 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 2 0 2 2 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  v s   2 0 2 2 \ T a g I n f o \ F o r m u l a 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 2 0 2 1 -   S a l e s   2 0 2 0 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 M e a s u r e s \ S a l e s   2 0 2 1 - 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 2 0 2 1 - 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 s a l e s   i n c r e a s e 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 M e a s u r e s \ %   s a l e s   i n c r e a s e \ T a g I n f o \ F o r m u l a 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 s a l e s   i n c r e a s e \ T a g I n f o \ V a l u e 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 d i m _ c u s t o m e r _ 1 b 4 f 1 e 5 9 - 3 5 6 3 - 4 7 0 4 - b 3 c 7 - 7 4 1 7 9 0 c 6 e c 0 d 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 d i m _ m a r k e t _ e c 2 e c 5 2 6 - 4 f f f - 4 1 c 6 - 9 6 b 4 - 2 d 5 f 6 5 2 8 1 2 9 a 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 d i m _ p r o d u c t _ 5 5 d e 3 1 9 0 - 4 b 6 f - 4 6 d f - 9 0 7 6 - c a 1 4 c a 6 6 a d d 7 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 f a c t _ s a l e s _ m o n t h l y _ 5 1 f d b 2 0 f - 2 9 6 e - 4 7 e 7 - 8 a c 4 - 6 7 c f 4 9 0 b 7 1 3 a 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 d i m _ d a t e _ d 1 2 e c d 1 e - 1 0 c 2 - 4 d 8 9 - b 0 d 3 - 9 5 b c 2 3 5 f f a 7 e 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 n s _ t a r g e t s _ 2 0 2 1 _ 7 f 3 b 2 b f f - 0 f 3 f - 4 4 4 5 - a c b b - 1 2 4 b 5 6 3 5 d e 6 b 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7 f 4 1 d 5 2 - 9 e a 3 - 4 1 3 5 - 8 9 4 c - 2 0 5 7 1 5 6 5 c 4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 S a l e s   2 0 2 1 -   S a l e s   2 0 2 0 < / M e a s u r e N a m e > < D i s p l a y N a m e > S a l e s   2 0 2 1 -   S a l e s   2 0 2 0 < / D i s p l a y N a m e > < V i s i b l e > F a l s e < / V i s i b l e > < / i t e m > < i t e m > < M e a s u r e N a m e > %   s a l e s   i n c r e a s e < / M e a s u r e N a m e > < D i s p l a y N a m e > %   s a l e s 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 2 0 2 4 - 0 6 - 0 9 T 0 4 : 5 9 : 1 8 . 1 1 6 9 9 8 4 + 0 5 : 3 0 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5 5 d e 3 1 9 0 - 4 b 6 f - 4 6 d f - 9 0 7 6 - c a 1 4 c a 6 6 a d d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6 5 3 1 9 0 f 1 - 7 c b d - 4 4 4 7 - b a d 2 - e c 1 0 3 3 6 d 6 9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 S a l e s   2 0 2 1 -   S a l e s   2 0 2 0 < / M e a s u r e N a m e > < D i s p l a y N a m e > S a l e s   2 0 2 1 -   S a l e s   2 0 2 0 < / D i s p l a y N a m e > < V i s i b l e > F a l s e < / V i s i b l e > < / i t e m > < i t e m > < M e a s u r e N a m e > %   s a l e s   i n c r e a s e < / M e a s u r e N a m e > < D i s p l a y N a m e > %   s a l e s 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1 b 4 f 1 e 5 9 - 3 5 6 3 - 4 7 0 4 - b 3 c 7 - 7 4 1 7 9 0 c 6 e c 0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2 2 4 9 3 f 1 4 - a f 7 4 - 4 6 e c - b 4 f 8 - 6 e 1 9 8 c e c 9 6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 S a l e s   2 0 2 1 -   S a l e s   2 0 2 0 < / M e a s u r e N a m e > < D i s p l a y N a m e > S a l e s   2 0 2 1 -   S a l e s   2 0 2 0 < / D i s p l a y N a m e > < V i s i b l e > F a l s e < / V i s i b l e > < / i t e m > < i t e m > < M e a s u r e N a m e > %   s a l e s   i n c r e a s e < / M e a s u r e N a m e > < D i s p l a y N a m e > %   s a l e s   i n c r e a s e 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_ 9 f a 7 4 8 b a - 8 f 6 1 - 4 9 2 0 - a c 5 5 - 3 1 c 5 c 6 b 4 0 6 d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AB44F7B-E676-4048-842B-72FBC2EB1BF8}">
  <ds:schemaRefs/>
</ds:datastoreItem>
</file>

<file path=customXml/itemProps10.xml><?xml version="1.0" encoding="utf-8"?>
<ds:datastoreItem xmlns:ds="http://schemas.openxmlformats.org/officeDocument/2006/customXml" ds:itemID="{D6315703-6935-4E2F-A697-A5DDE8E7BD06}">
  <ds:schemaRefs/>
</ds:datastoreItem>
</file>

<file path=customXml/itemProps11.xml><?xml version="1.0" encoding="utf-8"?>
<ds:datastoreItem xmlns:ds="http://schemas.openxmlformats.org/officeDocument/2006/customXml" ds:itemID="{F0EB486A-460B-43BB-A86C-7FD4F098E965}">
  <ds:schemaRefs/>
</ds:datastoreItem>
</file>

<file path=customXml/itemProps12.xml><?xml version="1.0" encoding="utf-8"?>
<ds:datastoreItem xmlns:ds="http://schemas.openxmlformats.org/officeDocument/2006/customXml" ds:itemID="{BC56FC9F-5D3B-474C-A1B7-E91BFED95CD0}">
  <ds:schemaRefs/>
</ds:datastoreItem>
</file>

<file path=customXml/itemProps13.xml><?xml version="1.0" encoding="utf-8"?>
<ds:datastoreItem xmlns:ds="http://schemas.openxmlformats.org/officeDocument/2006/customXml" ds:itemID="{37EA61FA-DD94-4073-9484-1D5E36CE4579}">
  <ds:schemaRefs/>
</ds:datastoreItem>
</file>

<file path=customXml/itemProps14.xml><?xml version="1.0" encoding="utf-8"?>
<ds:datastoreItem xmlns:ds="http://schemas.openxmlformats.org/officeDocument/2006/customXml" ds:itemID="{24FC5B27-4AC4-4521-815C-EAAF7431A04A}">
  <ds:schemaRefs/>
</ds:datastoreItem>
</file>

<file path=customXml/itemProps15.xml><?xml version="1.0" encoding="utf-8"?>
<ds:datastoreItem xmlns:ds="http://schemas.openxmlformats.org/officeDocument/2006/customXml" ds:itemID="{19079D39-2136-410A-BEF6-1C1093140122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BFCE1695-AE62-45D2-A7E6-66158118E313}">
  <ds:schemaRefs/>
</ds:datastoreItem>
</file>

<file path=customXml/itemProps17.xml><?xml version="1.0" encoding="utf-8"?>
<ds:datastoreItem xmlns:ds="http://schemas.openxmlformats.org/officeDocument/2006/customXml" ds:itemID="{A9564E22-BFDF-4C36-8C61-2F87E780F600}">
  <ds:schemaRefs/>
</ds:datastoreItem>
</file>

<file path=customXml/itemProps18.xml><?xml version="1.0" encoding="utf-8"?>
<ds:datastoreItem xmlns:ds="http://schemas.openxmlformats.org/officeDocument/2006/customXml" ds:itemID="{8F27D444-1A8C-489F-8BF6-4E65B9C93E38}">
  <ds:schemaRefs/>
</ds:datastoreItem>
</file>

<file path=customXml/itemProps19.xml><?xml version="1.0" encoding="utf-8"?>
<ds:datastoreItem xmlns:ds="http://schemas.openxmlformats.org/officeDocument/2006/customXml" ds:itemID="{2A49428A-B4A8-4C6E-BDFF-1D91D15D635D}">
  <ds:schemaRefs/>
</ds:datastoreItem>
</file>

<file path=customXml/itemProps2.xml><?xml version="1.0" encoding="utf-8"?>
<ds:datastoreItem xmlns:ds="http://schemas.openxmlformats.org/officeDocument/2006/customXml" ds:itemID="{F497F395-EA0F-4884-88BA-268E966313D5}">
  <ds:schemaRefs/>
</ds:datastoreItem>
</file>

<file path=customXml/itemProps20.xml><?xml version="1.0" encoding="utf-8"?>
<ds:datastoreItem xmlns:ds="http://schemas.openxmlformats.org/officeDocument/2006/customXml" ds:itemID="{30127304-D938-4F62-9689-EB837381FC55}">
  <ds:schemaRefs/>
</ds:datastoreItem>
</file>

<file path=customXml/itemProps21.xml><?xml version="1.0" encoding="utf-8"?>
<ds:datastoreItem xmlns:ds="http://schemas.openxmlformats.org/officeDocument/2006/customXml" ds:itemID="{0A970267-0CFD-4D2D-A018-C637D0D027B5}">
  <ds:schemaRefs/>
</ds:datastoreItem>
</file>

<file path=customXml/itemProps22.xml><?xml version="1.0" encoding="utf-8"?>
<ds:datastoreItem xmlns:ds="http://schemas.openxmlformats.org/officeDocument/2006/customXml" ds:itemID="{2B5B531D-279C-42F8-8057-81A4243DB233}">
  <ds:schemaRefs/>
</ds:datastoreItem>
</file>

<file path=customXml/itemProps23.xml><?xml version="1.0" encoding="utf-8"?>
<ds:datastoreItem xmlns:ds="http://schemas.openxmlformats.org/officeDocument/2006/customXml" ds:itemID="{E84B2EAF-E20B-41DA-9C91-8343F317CE49}">
  <ds:schemaRefs/>
</ds:datastoreItem>
</file>

<file path=customXml/itemProps24.xml><?xml version="1.0" encoding="utf-8"?>
<ds:datastoreItem xmlns:ds="http://schemas.openxmlformats.org/officeDocument/2006/customXml" ds:itemID="{CE6A9621-AB53-4248-995E-5EFA6F69E200}">
  <ds:schemaRefs/>
</ds:datastoreItem>
</file>

<file path=customXml/itemProps25.xml><?xml version="1.0" encoding="utf-8"?>
<ds:datastoreItem xmlns:ds="http://schemas.openxmlformats.org/officeDocument/2006/customXml" ds:itemID="{4AE26746-95EE-43B1-821B-CD9423D03494}">
  <ds:schemaRefs/>
</ds:datastoreItem>
</file>

<file path=customXml/itemProps26.xml><?xml version="1.0" encoding="utf-8"?>
<ds:datastoreItem xmlns:ds="http://schemas.openxmlformats.org/officeDocument/2006/customXml" ds:itemID="{27065142-14DD-4D82-AC17-03BEBAE79951}">
  <ds:schemaRefs/>
</ds:datastoreItem>
</file>

<file path=customXml/itemProps27.xml><?xml version="1.0" encoding="utf-8"?>
<ds:datastoreItem xmlns:ds="http://schemas.openxmlformats.org/officeDocument/2006/customXml" ds:itemID="{36BA963A-6722-4AFF-99FD-294CDF42A7CF}">
  <ds:schemaRefs/>
</ds:datastoreItem>
</file>

<file path=customXml/itemProps28.xml><?xml version="1.0" encoding="utf-8"?>
<ds:datastoreItem xmlns:ds="http://schemas.openxmlformats.org/officeDocument/2006/customXml" ds:itemID="{E791DF16-71C3-4A6B-B543-928A5D837E26}">
  <ds:schemaRefs/>
</ds:datastoreItem>
</file>

<file path=customXml/itemProps29.xml><?xml version="1.0" encoding="utf-8"?>
<ds:datastoreItem xmlns:ds="http://schemas.openxmlformats.org/officeDocument/2006/customXml" ds:itemID="{4976DC6E-D5D4-4132-8F20-A784EEA3D270}">
  <ds:schemaRefs/>
</ds:datastoreItem>
</file>

<file path=customXml/itemProps3.xml><?xml version="1.0" encoding="utf-8"?>
<ds:datastoreItem xmlns:ds="http://schemas.openxmlformats.org/officeDocument/2006/customXml" ds:itemID="{24B41696-CC5A-4B8A-9D35-669A1E90ADCE}">
  <ds:schemaRefs/>
</ds:datastoreItem>
</file>

<file path=customXml/itemProps30.xml><?xml version="1.0" encoding="utf-8"?>
<ds:datastoreItem xmlns:ds="http://schemas.openxmlformats.org/officeDocument/2006/customXml" ds:itemID="{448B4B7F-3190-40D1-826A-3D58175B2F71}">
  <ds:schemaRefs/>
</ds:datastoreItem>
</file>

<file path=customXml/itemProps31.xml><?xml version="1.0" encoding="utf-8"?>
<ds:datastoreItem xmlns:ds="http://schemas.openxmlformats.org/officeDocument/2006/customXml" ds:itemID="{1852306F-20A5-421E-BEEC-F74AEDA9BB31}">
  <ds:schemaRefs/>
</ds:datastoreItem>
</file>

<file path=customXml/itemProps32.xml><?xml version="1.0" encoding="utf-8"?>
<ds:datastoreItem xmlns:ds="http://schemas.openxmlformats.org/officeDocument/2006/customXml" ds:itemID="{7BC41474-7133-4B46-9658-D5C70268DA5A}">
  <ds:schemaRefs/>
</ds:datastoreItem>
</file>

<file path=customXml/itemProps4.xml><?xml version="1.0" encoding="utf-8"?>
<ds:datastoreItem xmlns:ds="http://schemas.openxmlformats.org/officeDocument/2006/customXml" ds:itemID="{5C152596-C8C5-44B2-89BF-DE9031F4CD6B}">
  <ds:schemaRefs/>
</ds:datastoreItem>
</file>

<file path=customXml/itemProps5.xml><?xml version="1.0" encoding="utf-8"?>
<ds:datastoreItem xmlns:ds="http://schemas.openxmlformats.org/officeDocument/2006/customXml" ds:itemID="{1751C50E-8ADE-4A4E-917E-D8B6F71F4967}">
  <ds:schemaRefs/>
</ds:datastoreItem>
</file>

<file path=customXml/itemProps6.xml><?xml version="1.0" encoding="utf-8"?>
<ds:datastoreItem xmlns:ds="http://schemas.openxmlformats.org/officeDocument/2006/customXml" ds:itemID="{3BFFA439-4FA0-4924-8DDE-5CE24732D01E}">
  <ds:schemaRefs/>
</ds:datastoreItem>
</file>

<file path=customXml/itemProps7.xml><?xml version="1.0" encoding="utf-8"?>
<ds:datastoreItem xmlns:ds="http://schemas.openxmlformats.org/officeDocument/2006/customXml" ds:itemID="{1EDC5366-573E-4AF4-8C1F-1136A55D79D2}">
  <ds:schemaRefs/>
</ds:datastoreItem>
</file>

<file path=customXml/itemProps8.xml><?xml version="1.0" encoding="utf-8"?>
<ds:datastoreItem xmlns:ds="http://schemas.openxmlformats.org/officeDocument/2006/customXml" ds:itemID="{D827FF52-9B8B-4FEF-9BE6-7F31A7AD11BC}">
  <ds:schemaRefs/>
</ds:datastoreItem>
</file>

<file path=customXml/itemProps9.xml><?xml version="1.0" encoding="utf-8"?>
<ds:datastoreItem xmlns:ds="http://schemas.openxmlformats.org/officeDocument/2006/customXml" ds:itemID="{AC3BC169-52BE-43F2-86E5-49916FAA169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Market Performance vs Target</vt:lpstr>
      <vt:lpstr>Customer Performance Report</vt:lpstr>
      <vt:lpstr>Top 10 Product</vt:lpstr>
      <vt:lpstr>Division Report</vt:lpstr>
      <vt:lpstr>Top 5 &amp; bottom 5</vt:lpstr>
      <vt:lpstr>New Product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tushar gupta</dc:creator>
  <cp:lastModifiedBy>tushar gupta</cp:lastModifiedBy>
  <cp:lastPrinted>2024-01-03T00:29:56Z</cp:lastPrinted>
  <dcterms:created xsi:type="dcterms:W3CDTF">2024-01-02T22:04:38Z</dcterms:created>
  <dcterms:modified xsi:type="dcterms:W3CDTF">2024-06-08T23:29:18Z</dcterms:modified>
</cp:coreProperties>
</file>